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11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утверждение'!$A$1:$I$166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3" i="3" l="1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<sst xmlns="http://schemas.openxmlformats.org/spreadsheetml/2006/main" count="21" uniqueCount="21">
  <si>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</si>
  <si>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</si>
  <si>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</si>
  <si>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</si>
  <si>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</si>
  <si>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</si>
  <si>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</si>
  <si>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</si>
  <si>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</si>
  <si>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</si>
  <si>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</si>
  <si>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</si>
  <si>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</si>
  <si>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</si>
  <si>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</si>
  <si>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</si>
  <si>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</si>
  <si>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</si>
  <si>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</si>
  <si>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Врио начальника отдела                                                                Корытцын М.В.</t>
  </si>
  <si>
    <t>Дата проведения проверки знаний: 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</si>
</sst>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"Сфера"</v>
          </cell>
          <cell r="G4" t="str">
            <v xml:space="preserve">Рябый   </v>
          </cell>
          <cell r="H4" t="str">
            <v>Андрей</v>
          </cell>
          <cell r="I4" t="str">
            <v>Иванович</v>
          </cell>
          <cell r="K4" t="str">
            <v>Главный энергетик</v>
          </cell>
          <cell r="L4" t="str">
            <v>3 года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IV гр.до 1000В</v>
          </cell>
          <cell r="S4" t="str">
            <v>ПТЭЭПЭЭ</v>
          </cell>
          <cell r="V4">
            <v>0.375</v>
          </cell>
        </row>
        <row r="5">
          <cell r="E5" t="str">
            <v>ООО "Сфера"</v>
          </cell>
          <cell r="G5" t="str">
            <v xml:space="preserve">Могилев   </v>
          </cell>
          <cell r="H5" t="str">
            <v>Максим</v>
          </cell>
          <cell r="I5" t="str">
            <v>Олегович</v>
          </cell>
          <cell r="K5" t="str">
            <v>Начальник участка</v>
          </cell>
          <cell r="L5" t="str">
            <v>2 года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IV гр.до 1000В</v>
          </cell>
          <cell r="S5" t="str">
            <v>ПТЭЭПЭЭ</v>
          </cell>
          <cell r="V5">
            <v>0.375</v>
          </cell>
        </row>
        <row r="6">
          <cell r="E6" t="str">
            <v>ООО "Сфера"</v>
          </cell>
          <cell r="G6" t="str">
            <v xml:space="preserve">Костенко  </v>
          </cell>
          <cell r="H6" t="str">
            <v>Дмитрий</v>
          </cell>
          <cell r="I6" t="str">
            <v>Вячеславович</v>
          </cell>
          <cell r="K6" t="str">
            <v xml:space="preserve">Главный инженер </v>
          </cell>
          <cell r="L6" t="str">
            <v>3 года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IV гр.до 1000В</v>
          </cell>
          <cell r="S6" t="str">
            <v>ПТЭЭПЭЭ</v>
          </cell>
          <cell r="V6">
            <v>0.375</v>
          </cell>
        </row>
        <row r="7">
          <cell r="E7" t="str">
            <v>ООО «ЭКООКНА СИТИ»</v>
          </cell>
          <cell r="G7" t="str">
            <v>Большаков</v>
          </cell>
          <cell r="H7" t="str">
            <v>Алексей</v>
          </cell>
          <cell r="I7" t="str">
            <v>Анатольевич</v>
          </cell>
          <cell r="K7" t="str">
            <v>Руководитель монтажного отдела</v>
          </cell>
          <cell r="L7" t="str">
            <v>4 года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«ЭКООКНА СИТИ»</v>
          </cell>
          <cell r="G8" t="str">
            <v xml:space="preserve">Ларьков </v>
          </cell>
          <cell r="H8" t="str">
            <v xml:space="preserve">Дмитрий </v>
          </cell>
          <cell r="I8" t="str">
            <v>Валерьевич</v>
          </cell>
          <cell r="K8" t="str">
            <v>Инженер-инспектор</v>
          </cell>
          <cell r="L8" t="str">
            <v>1 год 4 мес</v>
          </cell>
          <cell r="M8" t="str">
            <v>внеочередная</v>
          </cell>
          <cell r="N8" t="str">
            <v>административно-технический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«ЭКООКНА СИТИ»</v>
          </cell>
          <cell r="G9" t="str">
            <v xml:space="preserve">Федосеев </v>
          </cell>
          <cell r="H9" t="str">
            <v xml:space="preserve">Алексей </v>
          </cell>
          <cell r="I9" t="str">
            <v>Сергеевич</v>
          </cell>
          <cell r="K9" t="str">
            <v>Инженер-инспектор</v>
          </cell>
          <cell r="L9" t="str">
            <v>4 года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"Технологии и информационные системы"</v>
          </cell>
          <cell r="G10" t="str">
            <v>Данилов</v>
          </cell>
          <cell r="H10" t="str">
            <v>Владимир</v>
          </cell>
          <cell r="I10" t="str">
            <v>Игоревич</v>
          </cell>
          <cell r="K10" t="str">
            <v>Системный программист</v>
          </cell>
          <cell r="L10" t="str">
            <v>3 года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 xml:space="preserve">АО «ТЕПЛОСЕТЬ ФРЯЗИНО» </v>
          </cell>
          <cell r="G11" t="str">
            <v xml:space="preserve">Киселев </v>
          </cell>
          <cell r="H11" t="str">
            <v xml:space="preserve">Александр </v>
          </cell>
          <cell r="I11" t="str">
            <v>Иванович</v>
          </cell>
          <cell r="K11" t="str">
            <v xml:space="preserve">Начальник производственно-эксплуатационного участка </v>
          </cell>
          <cell r="L11" t="str">
            <v>6 лет</v>
          </cell>
          <cell r="M11" t="str">
            <v>очередная</v>
          </cell>
          <cell r="N11" t="str">
            <v>управленческий персонал</v>
          </cell>
          <cell r="S11" t="str">
            <v>ПТЭТЭ</v>
          </cell>
          <cell r="V11">
            <v>0.375</v>
          </cell>
        </row>
        <row r="12">
          <cell r="E12" t="str">
            <v xml:space="preserve">АО «ТЕПЛОСЕТЬ ФРЯЗИНО» </v>
          </cell>
          <cell r="G12" t="str">
            <v xml:space="preserve">Федосеев </v>
          </cell>
          <cell r="H12" t="str">
            <v xml:space="preserve">Сергей </v>
          </cell>
          <cell r="I12" t="str">
            <v>Валентинович</v>
          </cell>
          <cell r="K12" t="str">
            <v>Начальник отдела технического аудита потребителей энергии</v>
          </cell>
          <cell r="L12" t="str">
            <v>12 лет</v>
          </cell>
          <cell r="M12" t="str">
            <v>очередная</v>
          </cell>
          <cell r="N12" t="str">
            <v>управленческий персонал</v>
          </cell>
          <cell r="S12" t="str">
            <v>ПТЭТЭ</v>
          </cell>
          <cell r="V12">
            <v>0.375</v>
          </cell>
        </row>
        <row r="13">
          <cell r="E13" t="str">
            <v>АО "ТЕПЛОСЕТЬ ФРЯЗИНО"</v>
          </cell>
          <cell r="G13" t="str">
            <v>Панин</v>
          </cell>
          <cell r="H13" t="str">
            <v>Алексей</v>
          </cell>
          <cell r="I13" t="str">
            <v>Леонидович</v>
          </cell>
          <cell r="K13" t="str">
            <v>Главный энергетик</v>
          </cell>
          <cell r="L13" t="str">
            <v>4 глда</v>
          </cell>
          <cell r="M13" t="str">
            <v>очередная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"МИЭЛ"</v>
          </cell>
          <cell r="G14" t="str">
            <v>Мальцев</v>
          </cell>
          <cell r="H14" t="str">
            <v>Сергей</v>
          </cell>
          <cell r="I14" t="str">
            <v>Аркадьевич</v>
          </cell>
          <cell r="K14" t="str">
            <v>Начальник участка</v>
          </cell>
          <cell r="L14">
            <v>2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 xml:space="preserve">ООО «ПП  «МЕТА 5»  </v>
          </cell>
          <cell r="G15" t="str">
            <v>Орешкин</v>
          </cell>
          <cell r="H15" t="str">
            <v>Олег</v>
          </cell>
          <cell r="K15" t="str">
            <v>Инженер-энергетик</v>
          </cell>
          <cell r="L15" t="str">
            <v>3 месяца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«Мелке»</v>
          </cell>
          <cell r="G16" t="str">
            <v xml:space="preserve">Банников </v>
          </cell>
          <cell r="H16" t="str">
            <v xml:space="preserve">Алексей </v>
          </cell>
          <cell r="I16" t="str">
            <v>Петрович</v>
          </cell>
          <cell r="K16" t="str">
            <v>Главный механик</v>
          </cell>
          <cell r="L16" t="str">
            <v>1 год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III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«Мелке»</v>
          </cell>
          <cell r="G17" t="str">
            <v xml:space="preserve">Сырцов </v>
          </cell>
          <cell r="H17" t="str">
            <v>Леонид</v>
          </cell>
          <cell r="I17" t="str">
            <v>Олегович</v>
          </cell>
          <cell r="K17" t="str">
            <v>Инженер КИПиА</v>
          </cell>
          <cell r="L17" t="str">
            <v>4 года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III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«Мелке»</v>
          </cell>
          <cell r="G18" t="str">
            <v xml:space="preserve">Емелин </v>
          </cell>
          <cell r="H18" t="str">
            <v xml:space="preserve">Олег </v>
          </cell>
          <cell r="I18" t="str">
            <v>Юрьевич</v>
          </cell>
          <cell r="K18" t="str">
            <v>Электрик</v>
          </cell>
          <cell r="L18" t="str">
            <v>9 месяцев</v>
          </cell>
          <cell r="M18" t="str">
            <v>внеочередная</v>
          </cell>
          <cell r="N18" t="str">
            <v>оперативно-ремонтный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«Мелке»</v>
          </cell>
          <cell r="G19" t="str">
            <v xml:space="preserve">Гейер </v>
          </cell>
          <cell r="H19" t="str">
            <v xml:space="preserve">Игорь </v>
          </cell>
          <cell r="I19" t="str">
            <v>Михайлович</v>
          </cell>
          <cell r="K19" t="str">
            <v>Электрик</v>
          </cell>
          <cell r="L19" t="str">
            <v>9 месяцев</v>
          </cell>
          <cell r="M19" t="str">
            <v>внеочередная</v>
          </cell>
          <cell r="N19" t="str">
            <v>оперативно-ремонтный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"ДорСтройСистем"</v>
          </cell>
          <cell r="G20" t="str">
            <v xml:space="preserve">Щегольков  </v>
          </cell>
          <cell r="H20" t="str">
            <v>Алексей</v>
          </cell>
          <cell r="I20" t="str">
            <v>Александрович</v>
          </cell>
          <cell r="K20" t="str">
            <v>Мастер строительных и монтажных работ</v>
          </cell>
          <cell r="L20" t="str">
            <v>9 месяцев
17 дней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и 
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"ДорСтройСистем"</v>
          </cell>
          <cell r="G21" t="str">
            <v xml:space="preserve">Демянчук  </v>
          </cell>
          <cell r="H21" t="str">
            <v>Константин</v>
          </cell>
          <cell r="I21" t="str">
            <v>Михайлович</v>
          </cell>
          <cell r="K21" t="str">
            <v>Электромонтажник по силовым сетям и оборудованию 4 разряда</v>
          </cell>
          <cell r="L21" t="str">
            <v>1 год
1 месяц
13 дней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и 
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"ДорСтройСистем"</v>
          </cell>
          <cell r="G22" t="str">
            <v xml:space="preserve">Зайнуков  </v>
          </cell>
          <cell r="H22" t="str">
            <v xml:space="preserve">Шамиль </v>
          </cell>
          <cell r="I22" t="str">
            <v>Шахбанович</v>
          </cell>
          <cell r="K22" t="str">
            <v>Электромонтер по ремонту и обслуживанию электрооборудования 4 разряда</v>
          </cell>
          <cell r="L22" t="str">
            <v>1 год
2 месяца
2 дня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и 
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"ДорСтройСистем"</v>
          </cell>
          <cell r="G23" t="str">
            <v xml:space="preserve">Резаев  </v>
          </cell>
          <cell r="H23" t="str">
            <v>Максим</v>
          </cell>
          <cell r="I23" t="str">
            <v>Борисович</v>
          </cell>
          <cell r="K23" t="str">
            <v>Электромонтер по ремонту и обслуживанию электрооборудования 4 разряда</v>
          </cell>
          <cell r="L23" t="str">
            <v>1 год
4 месяца
20 дней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и 
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"ДорСтройСистем"</v>
          </cell>
          <cell r="G24" t="str">
            <v xml:space="preserve">Трусов  </v>
          </cell>
          <cell r="H24" t="str">
            <v>Валерий</v>
          </cell>
          <cell r="I24" t="str">
            <v>Иванович</v>
          </cell>
          <cell r="K24" t="str">
            <v>Электромонтер по ремонту и обслуживанию электрооборудования 4 разряда</v>
          </cell>
          <cell r="L24" t="str">
            <v>1 год
28 дней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и 
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"ДорСтройСистем"</v>
          </cell>
          <cell r="G25" t="str">
            <v xml:space="preserve">Щегольков  </v>
          </cell>
          <cell r="H25" t="str">
            <v>Денис</v>
          </cell>
          <cell r="I25" t="str">
            <v>Алексеевич</v>
          </cell>
          <cell r="K25" t="str">
            <v>Электромонтажник по силовым сетям и оборудованию 4 разряда</v>
          </cell>
          <cell r="L25" t="str">
            <v>10 месяцев
5 дней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и 
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"ДорСтройСистем"</v>
          </cell>
          <cell r="G26" t="str">
            <v xml:space="preserve">Конкин  </v>
          </cell>
          <cell r="H26" t="str">
            <v>Владимир</v>
          </cell>
          <cell r="I26" t="str">
            <v>Владимирович</v>
          </cell>
          <cell r="K26" t="str">
            <v>Электромонтажник по силовым сетям и оборудованию 4 разряда</v>
          </cell>
          <cell r="L26" t="str">
            <v>9 месяцев
7 дней</v>
          </cell>
          <cell r="M26" t="str">
            <v>первичная</v>
          </cell>
          <cell r="N26" t="str">
            <v>административно-технический персонал</v>
          </cell>
          <cell r="R26" t="str">
            <v>II до и 
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«УК Отель патриот»</v>
          </cell>
          <cell r="G27" t="str">
            <v xml:space="preserve">Качегин </v>
          </cell>
          <cell r="H27" t="str">
            <v xml:space="preserve">Денис </v>
          </cell>
          <cell r="I27" t="str">
            <v>Валерьевич</v>
          </cell>
          <cell r="K27" t="str">
            <v>Заместитель главного инженера по проектно-договорной работе</v>
          </cell>
          <cell r="L27" t="str">
            <v>5 мес</v>
          </cell>
          <cell r="M27" t="str">
            <v>первичная</v>
          </cell>
          <cell r="N27" t="str">
            <v>административно-технический персонал</v>
          </cell>
          <cell r="R27" t="str">
            <v>II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Бетретдинов </v>
          </cell>
          <cell r="H28" t="str">
            <v xml:space="preserve">Алексей </v>
          </cell>
          <cell r="I28" t="str">
            <v>Ансарович</v>
          </cell>
          <cell r="K28" t="str">
            <v>Механик по обслуживанию и ремонту холодильного оборудования</v>
          </cell>
          <cell r="L28" t="str">
            <v>24 года</v>
          </cell>
          <cell r="M28" t="str">
            <v>первичная</v>
          </cell>
          <cell r="N28" t="str">
            <v>ремонтный персонал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ООО «ТПК «Вилон» </v>
          </cell>
          <cell r="G29" t="str">
            <v>Бардуков </v>
          </cell>
          <cell r="H29" t="str">
            <v xml:space="preserve">Василий </v>
          </cell>
          <cell r="I29" t="str">
            <v>Александрович</v>
          </cell>
          <cell r="K29" t="str">
            <v>Наладчик электротехнического и технологического оборудования</v>
          </cell>
          <cell r="L29" t="str">
            <v>2 года</v>
          </cell>
          <cell r="M29" t="str">
            <v>первичная</v>
          </cell>
          <cell r="N29" t="str">
            <v>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ООО «ТПК «Вилон» </v>
          </cell>
          <cell r="G30" t="str">
            <v>Егоров </v>
          </cell>
          <cell r="H30" t="str">
            <v xml:space="preserve">Виктор </v>
          </cell>
          <cell r="I30" t="str">
            <v xml:space="preserve">Васильевич </v>
          </cell>
          <cell r="K30" t="str">
            <v xml:space="preserve">Инженер-электрик </v>
          </cell>
          <cell r="L30" t="str">
            <v>4 года</v>
          </cell>
          <cell r="M30" t="str">
            <v>первичная</v>
          </cell>
          <cell r="N30" t="str">
            <v>ремонтный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«Софийская набережная»</v>
          </cell>
          <cell r="G31" t="str">
            <v xml:space="preserve">Видяшкин </v>
          </cell>
          <cell r="H31" t="str">
            <v>Анатолий</v>
          </cell>
          <cell r="I31" t="str">
            <v>Александрович</v>
          </cell>
          <cell r="K31" t="str">
            <v xml:space="preserve">Главный инженер </v>
          </cell>
          <cell r="L31" t="str">
            <v>7 лет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«Софийская набережная»</v>
          </cell>
          <cell r="G32" t="str">
            <v xml:space="preserve">Алексеев </v>
          </cell>
          <cell r="H32" t="str">
            <v xml:space="preserve">Алексей </v>
          </cell>
          <cell r="I32" t="str">
            <v>Борисович</v>
          </cell>
          <cell r="K32" t="str">
            <v>Главный инженер ЭПМ</v>
          </cell>
          <cell r="L32" t="str">
            <v>21 год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 xml:space="preserve"> ООО "Жилищно-промышленное строительбство"</v>
          </cell>
          <cell r="G33" t="str">
            <v xml:space="preserve">Грохольский  </v>
          </cell>
          <cell r="H33" t="str">
            <v>Федор</v>
          </cell>
          <cell r="I33" t="str">
            <v>Романович</v>
          </cell>
          <cell r="K33" t="str">
            <v xml:space="preserve"> Главный инженер</v>
          </cell>
          <cell r="L33" t="str">
            <v xml:space="preserve"> 3 года</v>
          </cell>
          <cell r="M33" t="str">
            <v>первичная</v>
          </cell>
          <cell r="N33" t="str">
            <v>руководящий работник</v>
          </cell>
          <cell r="S33" t="str">
            <v>ПТЭТЭ</v>
          </cell>
          <cell r="V33">
            <v>0.39583333333333331</v>
          </cell>
        </row>
        <row r="34">
          <cell r="E34" t="str">
            <v xml:space="preserve"> ООО "Жилищно-промышленное строительбство"</v>
          </cell>
          <cell r="G34" t="str">
            <v xml:space="preserve">Квасов  </v>
          </cell>
          <cell r="H34" t="str">
            <v xml:space="preserve">Олег </v>
          </cell>
          <cell r="I34" t="str">
            <v>Викторович</v>
          </cell>
          <cell r="K34" t="str">
            <v xml:space="preserve">Главный эенергетик </v>
          </cell>
          <cell r="L34" t="str">
            <v xml:space="preserve"> 3 года</v>
          </cell>
          <cell r="M34" t="str">
            <v>первичная</v>
          </cell>
          <cell r="N34" t="str">
            <v>руководящий работник</v>
          </cell>
          <cell r="S34" t="str">
            <v>ПТЭТЭ</v>
          </cell>
          <cell r="V34">
            <v>0.39583333333333331</v>
          </cell>
        </row>
        <row r="35">
          <cell r="E35" t="str">
            <v>ООО "СПЕЦЭНЕРГО"</v>
          </cell>
          <cell r="G35" t="str">
            <v xml:space="preserve">Северюхин </v>
          </cell>
          <cell r="H35" t="str">
            <v>Александр</v>
          </cell>
          <cell r="I35" t="str">
            <v>Викторович</v>
          </cell>
          <cell r="K35" t="str">
            <v>техник</v>
          </cell>
          <cell r="L35">
            <v>14.5</v>
          </cell>
          <cell r="M35" t="str">
            <v>очередная</v>
          </cell>
          <cell r="N35" t="str">
            <v>административно-технический персонал, с правом испытания оборудования повышенным напряжением</v>
          </cell>
          <cell r="R35" t="str">
            <v xml:space="preserve">V до и выше 1000 В 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"СПЕЦЭНЕРГО"</v>
          </cell>
          <cell r="G36" t="str">
            <v>Афонин</v>
          </cell>
          <cell r="H36" t="str">
            <v xml:space="preserve">Сергей </v>
          </cell>
          <cell r="I36" t="str">
            <v>Викторович</v>
          </cell>
          <cell r="K36" t="str">
            <v>инженер по наладке и испытаниям</v>
          </cell>
          <cell r="L36">
            <v>24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ПТЭЭСиС</v>
          </cell>
          <cell r="V36">
            <v>0.39583333333333331</v>
          </cell>
        </row>
        <row r="37">
          <cell r="E37" t="str">
            <v>ООО "СПЕЦЭНЕРГО"</v>
          </cell>
          <cell r="G37" t="str">
            <v>Морозов</v>
          </cell>
          <cell r="H37" t="str">
            <v>Дмитрий</v>
          </cell>
          <cell r="I37" t="str">
            <v>Сергеевич</v>
          </cell>
          <cell r="K37" t="str">
            <v xml:space="preserve">инженер </v>
          </cell>
          <cell r="L37">
            <v>7</v>
          </cell>
          <cell r="M37" t="str">
            <v>очередная</v>
          </cell>
          <cell r="N37" t="str">
            <v>административно-технический персонал, с правом испытания оборудования повышенным напряжением</v>
          </cell>
          <cell r="R37" t="str">
            <v xml:space="preserve">V до и выше 1000 В </v>
          </cell>
          <cell r="S37" t="str">
            <v>ПТЭЭСиС</v>
          </cell>
          <cell r="V37">
            <v>0.39583333333333331</v>
          </cell>
        </row>
        <row r="38">
          <cell r="E38" t="str">
            <v>ООО "М-пластика"</v>
          </cell>
          <cell r="G38" t="str">
            <v>Фролов</v>
          </cell>
          <cell r="H38" t="str">
            <v>Валерий</v>
          </cell>
          <cell r="I38" t="str">
            <v>Александрович</v>
          </cell>
          <cell r="K38" t="str">
            <v>главный энергетик</v>
          </cell>
          <cell r="L38" t="str">
            <v>2 года, 4 мес.</v>
          </cell>
          <cell r="M38" t="str">
            <v>первичная</v>
          </cell>
          <cell r="N38" t="str">
            <v>управленческий персонал</v>
          </cell>
          <cell r="S38" t="str">
            <v>ПТЭТЭ</v>
          </cell>
          <cell r="V38">
            <v>0.39583333333333331</v>
          </cell>
        </row>
        <row r="39">
          <cell r="E39" t="str">
            <v>ООО"ЭНЕРГИЯ"</v>
          </cell>
          <cell r="G39" t="str">
            <v>Кузин</v>
          </cell>
          <cell r="H39" t="str">
            <v>Валентин</v>
          </cell>
          <cell r="I39" t="str">
            <v>Иванович</v>
          </cell>
          <cell r="K39" t="str">
            <v>инженер электрик по ремонту и обслуживанию электрооборудования</v>
          </cell>
          <cell r="L39" t="str">
            <v>38лет</v>
          </cell>
          <cell r="M39" t="str">
            <v>очередная</v>
          </cell>
          <cell r="N39" t="str">
            <v>оперативно-ремонтный персонал, с правом испытания оборудования повышенным напряжением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ООО"ЭНЕРГИЯ"</v>
          </cell>
          <cell r="G40" t="str">
            <v>Болдырев</v>
          </cell>
          <cell r="H40" t="str">
            <v>Михаил</v>
          </cell>
          <cell r="I40" t="str">
            <v>Николаевич</v>
          </cell>
          <cell r="K40" t="str">
            <v>Электромонтер по ремонту и обслуживанию электрооборудования</v>
          </cell>
          <cell r="L40" t="str">
            <v>46лет</v>
          </cell>
          <cell r="M40" t="str">
            <v>очередная</v>
          </cell>
          <cell r="N40" t="str">
            <v>оперативно-ремонтный персонал, с правом испытания оборудования повышенным напряжением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ООО"ЭНЕРГИЯ"</v>
          </cell>
          <cell r="G41" t="str">
            <v xml:space="preserve">Глазунеов </v>
          </cell>
          <cell r="H41" t="str">
            <v xml:space="preserve">Алексей </v>
          </cell>
          <cell r="I41" t="str">
            <v>Борисович</v>
          </cell>
          <cell r="K41" t="str">
            <v>инженер электрик по ремонту и обслуживанию электрооборудования</v>
          </cell>
          <cell r="L41" t="str">
            <v>36лет</v>
          </cell>
          <cell r="M41" t="str">
            <v>очередная</v>
          </cell>
          <cell r="N41" t="str">
            <v>оперативно-ремонтный персонал, с правом испытания оборудования повышенным напряжением</v>
          </cell>
          <cell r="R41" t="str">
            <v>V до и 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 xml:space="preserve">МБУ «Благоустройство Шаховская» </v>
          </cell>
          <cell r="G42" t="str">
            <v>Сударьков</v>
          </cell>
          <cell r="H42" t="str">
            <v>Сергей</v>
          </cell>
          <cell r="I42" t="str">
            <v>Николаевич</v>
          </cell>
          <cell r="K42" t="str">
            <v>бригадир благоустройству и озеленению</v>
          </cell>
          <cell r="L42" t="str">
            <v>до 1 года</v>
          </cell>
          <cell r="M42" t="str">
            <v>первичная</v>
          </cell>
          <cell r="N42" t="str">
            <v>электротехнологический персонал</v>
          </cell>
          <cell r="R42" t="str">
            <v>II гр.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"ТЭП"</v>
          </cell>
          <cell r="G43" t="str">
            <v xml:space="preserve">Михайловский </v>
          </cell>
          <cell r="H43" t="str">
            <v>Иван</v>
          </cell>
          <cell r="I43" t="str">
            <v>Николаевич</v>
          </cell>
          <cell r="K43" t="str">
            <v>Главный инженер</v>
          </cell>
          <cell r="L43" t="str">
            <v>5 лет</v>
          </cell>
          <cell r="M43" t="str">
            <v>очередная</v>
          </cell>
          <cell r="N43" t="str">
            <v>руководящий работник</v>
          </cell>
          <cell r="S43" t="str">
            <v>ПТЭТЭ</v>
          </cell>
          <cell r="V43">
            <v>0.41666666666666669</v>
          </cell>
        </row>
        <row r="44">
          <cell r="E44" t="str">
            <v>ООО "РЭЭК"</v>
          </cell>
          <cell r="G44" t="str">
            <v>Гусаров</v>
          </cell>
          <cell r="H44" t="str">
            <v>Лев</v>
          </cell>
          <cell r="I44" t="str">
            <v>Леонидович</v>
          </cell>
          <cell r="K44" t="str">
            <v>Главный инженер</v>
          </cell>
          <cell r="L44" t="str">
            <v>6 лет</v>
          </cell>
          <cell r="M44" t="str">
            <v>очередная</v>
          </cell>
          <cell r="N44" t="str">
            <v>административно-технический персонал, с правом испытания оборудования повышенным напряжением</v>
          </cell>
          <cell r="R44" t="str">
            <v>V до и выше 1000 В</v>
          </cell>
          <cell r="S44" t="str">
            <v>ПТЭЭСиС</v>
          </cell>
          <cell r="V44">
            <v>0.41666666666666669</v>
          </cell>
        </row>
        <row r="45">
          <cell r="E45" t="str">
            <v>ООО&lt;&lt;Авиационные Интерьеры Специального Назначения&gt;&gt;</v>
          </cell>
          <cell r="G45" t="str">
            <v>Гуринович</v>
          </cell>
          <cell r="H45" t="str">
            <v>Дмитрий</v>
          </cell>
          <cell r="I45" t="str">
            <v>Николаевич</v>
          </cell>
          <cell r="K45" t="str">
            <v>Начальник производства</v>
          </cell>
          <cell r="L45" t="str">
            <v>6 лет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ООО&lt;&lt;Авиационные Интерьеры Специального Назначения&gt;&gt;</v>
          </cell>
          <cell r="G46" t="str">
            <v>Мирошкин</v>
          </cell>
          <cell r="H46" t="str">
            <v>Александр</v>
          </cell>
          <cell r="I46" t="str">
            <v>Сергеевич</v>
          </cell>
          <cell r="K46" t="str">
            <v>Зам начальника производства</v>
          </cell>
          <cell r="L46" t="str">
            <v>9 мес.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ООО&lt;&lt;Авиационные Интерьеры Специального Назначения&gt;&gt;</v>
          </cell>
          <cell r="G47" t="str">
            <v>Савельев</v>
          </cell>
          <cell r="H47" t="str">
            <v xml:space="preserve">Алексей </v>
          </cell>
          <cell r="I47" t="str">
            <v>Борисович</v>
          </cell>
          <cell r="K47" t="str">
            <v>заведующий хозяйством</v>
          </cell>
          <cell r="L47" t="str">
            <v>8 мес.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ООО&lt;&lt;Авиационные Интерьеры Специального Назначения&gt;&gt;</v>
          </cell>
          <cell r="G48" t="str">
            <v>Калинин</v>
          </cell>
          <cell r="H48" t="str">
            <v>Дмитрий</v>
          </cell>
          <cell r="I48" t="str">
            <v>Александрович</v>
          </cell>
          <cell r="K48" t="str">
            <v>главный энергетик</v>
          </cell>
          <cell r="L48" t="str">
            <v>5 мес.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"Витраж"</v>
          </cell>
          <cell r="G49" t="str">
            <v>Ежов</v>
          </cell>
          <cell r="H49" t="str">
            <v>Евгений</v>
          </cell>
          <cell r="I49" t="str">
            <v>Владимирович</v>
          </cell>
          <cell r="K49" t="str">
            <v>Генеральный директор</v>
          </cell>
          <cell r="L49" t="str">
            <v>2,5 года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III группа до 1000В</v>
          </cell>
          <cell r="S49" t="str">
            <v>ПТЭЭПЭЭ</v>
          </cell>
          <cell r="V49">
            <v>0.41666666666666669</v>
          </cell>
        </row>
        <row r="50">
          <cell r="E50" t="str">
            <v>ФГБУЗ ЦКС "Малаховка" ФМБА России</v>
          </cell>
          <cell r="G50" t="str">
            <v xml:space="preserve">Явкин </v>
          </cell>
          <cell r="H50" t="str">
            <v>Николай</v>
          </cell>
          <cell r="I50" t="str">
            <v>Викторович</v>
          </cell>
          <cell r="K50" t="str">
            <v>Специалист по охране труда и технике безопасности</v>
          </cell>
          <cell r="L50" t="str">
            <v>5 лет</v>
          </cell>
          <cell r="M50" t="str">
            <v>первичная</v>
          </cell>
          <cell r="N50" t="str">
            <v>Специалист по охране труда, контролирующий электроустановки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"ЛОГОПАРК МЕНЕДЖМЕНТ"</v>
          </cell>
          <cell r="G51" t="str">
            <v>Авоян</v>
          </cell>
          <cell r="H51" t="str">
            <v>Виталий</v>
          </cell>
          <cell r="I51" t="str">
            <v>Армэнович</v>
          </cell>
          <cell r="K51" t="str">
            <v>Начальник электроизмерительной лаборатории</v>
          </cell>
          <cell r="L51" t="str">
            <v>6 лет 2 мес.</v>
          </cell>
          <cell r="M51" t="str">
            <v>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R51" t="str">
            <v>V группа до и выше 1000 В</v>
          </cell>
          <cell r="S51" t="str">
            <v>ПТЭЭСиС</v>
          </cell>
          <cell r="V51">
            <v>0.41666666666666669</v>
          </cell>
        </row>
        <row r="52">
          <cell r="E52" t="str">
            <v>ООО "ЛОГОПАРК МЕНЕДЖМЕНТ"</v>
          </cell>
          <cell r="G52" t="str">
            <v>Кореба</v>
          </cell>
          <cell r="H52" t="str">
            <v>Руслан</v>
          </cell>
          <cell r="I52" t="str">
            <v>Павлович</v>
          </cell>
          <cell r="K52" t="str">
            <v>Инженер-энергетик</v>
          </cell>
          <cell r="L52" t="str">
            <v>3 год 4 мес.</v>
          </cell>
          <cell r="M52" t="str">
            <v>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R52" t="str">
            <v>V группа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"ЛОГОПАРК МЕНЕДЖМЕНТ"</v>
          </cell>
          <cell r="G53" t="str">
            <v>Анощенко</v>
          </cell>
          <cell r="H53" t="str">
            <v>Сергей</v>
          </cell>
          <cell r="I53" t="str">
            <v>Федорович</v>
          </cell>
          <cell r="K53" t="str">
            <v>Дежурный техник по ремонту и обслуживанию электрооборудования</v>
          </cell>
          <cell r="L53" t="str">
            <v>4 года 4 мес.</v>
          </cell>
          <cell r="M53" t="str">
            <v>очередная</v>
          </cell>
          <cell r="N53" t="str">
            <v>административно-технический персонал, с правом испытания оборудования повышенным напряжением</v>
          </cell>
          <cell r="R53" t="str">
            <v>V группа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«Даниес-Технология»</v>
          </cell>
          <cell r="G54" t="str">
            <v>Малыгин</v>
          </cell>
          <cell r="H54" t="str">
            <v>Александр</v>
          </cell>
          <cell r="I54" t="str">
            <v>Николаевич</v>
          </cell>
          <cell r="K54" t="str">
            <v>советник по стратегическим вопросам сервисного обслуживания</v>
          </cell>
          <cell r="L54" t="str">
            <v>4 месяца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III группа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«Даниес-Технология»</v>
          </cell>
          <cell r="G55" t="str">
            <v>Даценко</v>
          </cell>
          <cell r="H55" t="str">
            <v>Павел</v>
          </cell>
          <cell r="I55" t="str">
            <v>Сергеевич</v>
          </cell>
          <cell r="K55" t="str">
            <v>инженер</v>
          </cell>
          <cell r="L55" t="str">
            <v>8 месяцев</v>
          </cell>
          <cell r="M55" t="str">
            <v>первичная</v>
          </cell>
          <cell r="N55" t="str">
            <v>оперативно-ремонтный персонал</v>
          </cell>
          <cell r="R55" t="str">
            <v>II группа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"ЛСК"</v>
          </cell>
          <cell r="G56" t="str">
            <v>Трифонов</v>
          </cell>
          <cell r="H56" t="str">
            <v>Алексей</v>
          </cell>
          <cell r="I56" t="str">
            <v>Михайлович</v>
          </cell>
          <cell r="K56" t="str">
            <v>Заместитель генерального директора по производству</v>
          </cell>
          <cell r="L56" t="str">
            <v>6 мес.</v>
          </cell>
          <cell r="M56" t="str">
            <v>первичная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ООО "ЛСК"</v>
          </cell>
          <cell r="G57" t="str">
            <v>Алексеев</v>
          </cell>
          <cell r="H57" t="str">
            <v>Николай</v>
          </cell>
          <cell r="I57" t="str">
            <v>Николаевич</v>
          </cell>
          <cell r="K57" t="str">
            <v>Начальник службы АДС</v>
          </cell>
          <cell r="L57" t="str">
            <v>1 мес.</v>
          </cell>
          <cell r="M57" t="str">
            <v>первичная</v>
          </cell>
          <cell r="N57" t="str">
            <v>Руководитель структурного подразделения</v>
          </cell>
          <cell r="S57" t="str">
            <v>ПТЭТЭ</v>
          </cell>
          <cell r="V57">
            <v>0.41666666666666669</v>
          </cell>
        </row>
        <row r="58">
          <cell r="E58" t="str">
            <v>ООО «Марникс»</v>
          </cell>
          <cell r="G58" t="str">
            <v>Крылов</v>
          </cell>
          <cell r="H58" t="str">
            <v>Владимир</v>
          </cell>
          <cell r="I58" t="str">
            <v>Геннадьевич</v>
          </cell>
          <cell r="K58" t="str">
            <v>бригадир</v>
          </cell>
          <cell r="L58">
            <v>4</v>
          </cell>
          <cell r="M58" t="str">
            <v>внеочередная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«Марникс»</v>
          </cell>
          <cell r="G59" t="str">
            <v xml:space="preserve">Первушина </v>
          </cell>
          <cell r="H59" t="str">
            <v xml:space="preserve">Надежда </v>
          </cell>
          <cell r="I59" t="str">
            <v>Валентиновна</v>
          </cell>
          <cell r="K59" t="str">
            <v>Старший смены</v>
          </cell>
          <cell r="L59">
            <v>1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«Марникс»</v>
          </cell>
          <cell r="G60" t="str">
            <v>Денисов</v>
          </cell>
          <cell r="H60" t="str">
            <v>Михаил</v>
          </cell>
          <cell r="I60" t="str">
            <v>Юрьевич</v>
          </cell>
          <cell r="K60" t="str">
            <v>бригадир</v>
          </cell>
          <cell r="L60">
            <v>2</v>
          </cell>
          <cell r="M60" t="str">
            <v>первичная</v>
          </cell>
          <cell r="N60" t="str">
            <v>административно-технический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ТАМИ И КО</v>
          </cell>
          <cell r="G61" t="str">
            <v>Глинский</v>
          </cell>
          <cell r="H61" t="str">
            <v>Сергей</v>
          </cell>
          <cell r="I61" t="str">
            <v>Александрович</v>
          </cell>
          <cell r="K61" t="str">
            <v>Специалист отдела защиты информации</v>
          </cell>
          <cell r="L61" t="str">
            <v xml:space="preserve">5 лет </v>
          </cell>
          <cell r="M61" t="str">
            <v>первичная</v>
          </cell>
          <cell r="N61" t="str">
            <v>административно-технический персонал</v>
          </cell>
          <cell r="R61" t="str">
            <v>II До 1000 В</v>
          </cell>
          <cell r="S61" t="str">
            <v>ПТЭЭПЭЭ</v>
          </cell>
          <cell r="V61">
            <v>0.4375</v>
          </cell>
        </row>
        <row r="62">
          <cell r="E62" t="str">
            <v>МУП "Теплосеть"</v>
          </cell>
          <cell r="G62" t="str">
            <v>Клочьев</v>
          </cell>
          <cell r="H62" t="str">
            <v>Дмитрий</v>
          </cell>
          <cell r="I62" t="str">
            <v>Александрович</v>
          </cell>
          <cell r="K62" t="str">
            <v>Главный инженер</v>
          </cell>
          <cell r="L62" t="str">
            <v>3 года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0.4375</v>
          </cell>
        </row>
        <row r="63">
          <cell r="E63" t="str">
            <v>МБУ ФСО "ФОК "Коломенский"</v>
          </cell>
          <cell r="G63" t="str">
            <v>Барсуков</v>
          </cell>
          <cell r="H63" t="str">
            <v>Алексей</v>
          </cell>
          <cell r="I63" t="str">
            <v>Владимирович</v>
          </cell>
          <cell r="K63" t="str">
            <v>главный инженер</v>
          </cell>
          <cell r="L63" t="str">
            <v>1 год</v>
          </cell>
          <cell r="M63" t="str">
            <v>очередная</v>
          </cell>
          <cell r="N63" t="str">
            <v>руководящий работник</v>
          </cell>
          <cell r="S63" t="str">
            <v>ПТЭТЭ</v>
          </cell>
          <cell r="V63">
            <v>0.4375</v>
          </cell>
        </row>
        <row r="64">
          <cell r="E64" t="str">
            <v>ООО "ДБК"</v>
          </cell>
          <cell r="G64" t="str">
            <v>Стаценко</v>
          </cell>
          <cell r="H64" t="str">
            <v>Евгений</v>
          </cell>
          <cell r="I64" t="str">
            <v>Сергеевич</v>
          </cell>
          <cell r="K64" t="str">
            <v>Главный механик</v>
          </cell>
          <cell r="L64" t="str">
            <v>4,.5 месяца</v>
          </cell>
          <cell r="M64" t="str">
            <v>первичная</v>
          </cell>
          <cell r="N64" t="str">
            <v>административно-технический персонал</v>
          </cell>
          <cell r="R64" t="str">
            <v>II до  1000В</v>
          </cell>
          <cell r="S64" t="str">
            <v>ПТЭЭПЭЭ</v>
          </cell>
          <cell r="V64">
            <v>0.4375</v>
          </cell>
        </row>
        <row r="65">
          <cell r="E65" t="str">
            <v>АО «ЕВРАЗИЙСКАЯ АЛКОГОЛЬНАЯ ГРУППА»</v>
          </cell>
          <cell r="G65" t="str">
            <v xml:space="preserve">Морозов </v>
          </cell>
          <cell r="H65" t="str">
            <v>Алексей</v>
          </cell>
          <cell r="I65" t="str">
            <v>Владимирович</v>
          </cell>
          <cell r="K65" t="str">
            <v>главный энергетик</v>
          </cell>
          <cell r="L65" t="str">
            <v>7 лет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V группа до и выше 1000 В</v>
          </cell>
          <cell r="S65" t="str">
            <v>ПТЭЭПЭЭ</v>
          </cell>
          <cell r="V65">
            <v>0.4375</v>
          </cell>
        </row>
        <row r="66">
          <cell r="E66" t="str">
            <v>ТСЖ "Каскад"</v>
          </cell>
          <cell r="G66" t="str">
            <v>Власова</v>
          </cell>
          <cell r="H66" t="str">
            <v>Светлана</v>
          </cell>
          <cell r="I66" t="str">
            <v>Витальевна</v>
          </cell>
          <cell r="K66" t="str">
            <v>председатель правления</v>
          </cell>
          <cell r="L66" t="str">
            <v>1 мес</v>
          </cell>
          <cell r="M66" t="str">
            <v>первичная</v>
          </cell>
          <cell r="N66" t="str">
            <v>руководитель структурного подразделения</v>
          </cell>
          <cell r="S66" t="str">
            <v>ПТЭТЭ</v>
          </cell>
          <cell r="V66">
            <v>0.4375</v>
          </cell>
        </row>
        <row r="67">
          <cell r="E67" t="str">
            <v>МБОУ "Школа 27"</v>
          </cell>
          <cell r="G67" t="str">
            <v xml:space="preserve">Тулина </v>
          </cell>
          <cell r="H67" t="str">
            <v>Татьяна</v>
          </cell>
          <cell r="I67" t="str">
            <v>Сергеевна</v>
          </cell>
          <cell r="K67" t="str">
            <v>Заместитель директора по АХЧ</v>
          </cell>
          <cell r="L67" t="str">
            <v>5 лет</v>
          </cell>
          <cell r="M67" t="str">
            <v>первичная</v>
          </cell>
          <cell r="N67" t="str">
            <v>административно-технический персонал</v>
          </cell>
          <cell r="S67" t="str">
            <v>ПТЭЭПЭЭ</v>
          </cell>
          <cell r="V67">
            <v>0.4375</v>
          </cell>
        </row>
        <row r="68">
          <cell r="E68" t="str">
            <v>ООО "НОВАЯ УПРАВЛЯЮЩАЯ КОМПАНИЯ"</v>
          </cell>
          <cell r="G68" t="str">
            <v>Старшинин</v>
          </cell>
          <cell r="H68" t="str">
            <v>Александр</v>
          </cell>
          <cell r="I68" t="str">
            <v>Дмитриевич</v>
          </cell>
          <cell r="K68" t="str">
            <v>инженер</v>
          </cell>
          <cell r="L68">
            <v>4</v>
          </cell>
          <cell r="M68" t="str">
            <v>первичная</v>
          </cell>
          <cell r="N68" t="str">
            <v>специалист</v>
          </cell>
          <cell r="S68" t="str">
            <v>ПТЭТЭ</v>
          </cell>
          <cell r="V68">
            <v>0.4375</v>
          </cell>
        </row>
        <row r="69">
          <cell r="E69" t="str">
            <v>ООО "Верея"</v>
          </cell>
          <cell r="G69" t="str">
            <v>Кузнецов</v>
          </cell>
          <cell r="H69" t="str">
            <v>Алексей</v>
          </cell>
          <cell r="I69" t="str">
            <v>Борисович</v>
          </cell>
          <cell r="K69" t="str">
            <v>главный инженер</v>
          </cell>
          <cell r="L69" t="str">
            <v>12 лет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"Верея"</v>
          </cell>
          <cell r="G70" t="str">
            <v>Хабиров</v>
          </cell>
          <cell r="H70" t="str">
            <v>Рафаэль</v>
          </cell>
          <cell r="I70" t="str">
            <v>Маратович</v>
          </cell>
          <cell r="K70" t="str">
            <v>инженер -  энергетик</v>
          </cell>
          <cell r="L70" t="str">
            <v>7 лет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"СЫЧ"</v>
          </cell>
          <cell r="G71" t="str">
            <v xml:space="preserve">Костенко  </v>
          </cell>
          <cell r="H71" t="str">
            <v>Ярослав</v>
          </cell>
          <cell r="I71" t="str">
            <v>Викторович</v>
          </cell>
          <cell r="K71" t="str">
            <v>Начальник ЭТЛ</v>
          </cell>
          <cell r="M71" t="str">
            <v>очередная</v>
          </cell>
          <cell r="N71" t="str">
            <v>административно-технический персонал, с правом испытания оборудования повышенным напряжением</v>
          </cell>
          <cell r="R71" t="str">
            <v>V до и выше 1000 В</v>
          </cell>
          <cell r="S71" t="str">
            <v>ПТЭЭСиС</v>
          </cell>
          <cell r="V71">
            <v>0.4375</v>
          </cell>
        </row>
        <row r="72">
          <cell r="E72" t="str">
            <v>ООО "СЫЧ"</v>
          </cell>
          <cell r="G72" t="str">
            <v>Уткин</v>
          </cell>
          <cell r="H72" t="str">
            <v>Кирилл</v>
          </cell>
          <cell r="I72" t="str">
            <v>Владимирович</v>
          </cell>
          <cell r="K72" t="str">
            <v>Инженер ЭТЛ</v>
          </cell>
          <cell r="M72" t="str">
            <v>очередная</v>
          </cell>
          <cell r="N72" t="str">
            <v>административно-технический персонал, с правом испытания оборудования повышенным напряжением</v>
          </cell>
          <cell r="R72" t="str">
            <v>V до и выше 1000 В</v>
          </cell>
          <cell r="S72" t="str">
            <v>ПТЭЭСиС</v>
          </cell>
          <cell r="V72">
            <v>0.4375</v>
          </cell>
        </row>
        <row r="73">
          <cell r="E73" t="str">
            <v>ООО "СЫЧ"</v>
          </cell>
          <cell r="G73" t="str">
            <v>Жданов</v>
          </cell>
          <cell r="H73" t="str">
            <v>Петр</v>
          </cell>
          <cell r="I73" t="str">
            <v>Алексеевич</v>
          </cell>
          <cell r="K73" t="str">
            <v>Инженер ЭТЛ</v>
          </cell>
          <cell r="M73" t="str">
            <v>очередная</v>
          </cell>
          <cell r="N73" t="str">
            <v>административно-технический персонал, с правом испытания оборудования повышенным напряжением</v>
          </cell>
          <cell r="R73" t="str">
            <v>V до и выше 1000 В</v>
          </cell>
          <cell r="S73" t="str">
            <v>ПТЭЭСиС</v>
          </cell>
          <cell r="V73">
            <v>0.4375</v>
          </cell>
        </row>
        <row r="74">
          <cell r="E74" t="str">
            <v>ООО СК "Рус Трест"</v>
          </cell>
          <cell r="G74" t="str">
            <v>Величанский</v>
          </cell>
          <cell r="H74" t="str">
            <v>Андрей</v>
          </cell>
          <cell r="I74" t="str">
            <v>Альфредович</v>
          </cell>
          <cell r="K74" t="str">
            <v>Начальник строительно-монтажного участка</v>
          </cell>
          <cell r="M74" t="str">
            <v>очередная</v>
          </cell>
          <cell r="N74" t="str">
            <v>административно-технический персонал, с правом испытания оборудования повышенным напряжением</v>
          </cell>
          <cell r="R74" t="str">
            <v>V до и выше 1000 В</v>
          </cell>
          <cell r="S74" t="str">
            <v>ПТЭЭСиС</v>
          </cell>
          <cell r="V74">
            <v>0.4375</v>
          </cell>
        </row>
        <row r="75">
          <cell r="E75" t="str">
            <v>ООО СК "Рус Трест"</v>
          </cell>
          <cell r="G75" t="str">
            <v>Фатхиев</v>
          </cell>
          <cell r="H75" t="str">
            <v>Мударис</v>
          </cell>
          <cell r="I75" t="str">
            <v>Фаридович</v>
          </cell>
          <cell r="K75" t="str">
            <v>Начальник участка</v>
          </cell>
          <cell r="M75" t="str">
            <v>очередная</v>
          </cell>
          <cell r="N75" t="str">
            <v>административно-технический персонал, с правом испытания оборудования повышенным напряжением</v>
          </cell>
          <cell r="R75" t="str">
            <v>V до и выше 1000 В</v>
          </cell>
          <cell r="S75" t="str">
            <v>ПТЭЭСиС</v>
          </cell>
          <cell r="V75">
            <v>0.4375</v>
          </cell>
        </row>
        <row r="76">
          <cell r="E76" t="str">
            <v>ООО СК "Рус Трест"</v>
          </cell>
          <cell r="G76" t="str">
            <v>Тотров</v>
          </cell>
          <cell r="H76" t="str">
            <v>Михаил</v>
          </cell>
          <cell r="I76" t="str">
            <v>Сергеевич</v>
          </cell>
          <cell r="K76" t="str">
            <v>Начальник участка</v>
          </cell>
          <cell r="M76" t="str">
            <v>очередная</v>
          </cell>
          <cell r="N76" t="str">
            <v>административно-технический персонал, с правом испытания оборудования повышенным напряжением</v>
          </cell>
          <cell r="R76" t="str">
            <v>V до и выше 1000 В</v>
          </cell>
          <cell r="S76" t="str">
            <v>ПТЭЭСиС</v>
          </cell>
          <cell r="V76">
            <v>0.4375</v>
          </cell>
        </row>
        <row r="77">
          <cell r="E77" t="str">
            <v>ООО СК "Рус Трест"</v>
          </cell>
          <cell r="G77" t="str">
            <v>Войнов</v>
          </cell>
          <cell r="H77" t="str">
            <v>Александр</v>
          </cell>
          <cell r="I77" t="str">
            <v>Анатольевич</v>
          </cell>
          <cell r="K77" t="str">
            <v>Начальник участка</v>
          </cell>
          <cell r="M77" t="str">
            <v>очередная</v>
          </cell>
          <cell r="N77" t="str">
            <v>административно-технический персонал, с правом испытания оборудования повышенным напряжением</v>
          </cell>
          <cell r="R77" t="str">
            <v>V до и выше 1000 В</v>
          </cell>
          <cell r="S77" t="str">
            <v>ПТЭЭСиС</v>
          </cell>
          <cell r="V77">
            <v>0.4375</v>
          </cell>
        </row>
        <row r="78">
          <cell r="E78" t="str">
            <v>ООО СК "Рус Трест"</v>
          </cell>
          <cell r="G78" t="str">
            <v>Каипов</v>
          </cell>
          <cell r="H78" t="str">
            <v>Тагир</v>
          </cell>
          <cell r="I78" t="str">
            <v>Джабраилович</v>
          </cell>
          <cell r="K78" t="str">
            <v>Начальник участка</v>
          </cell>
          <cell r="M78" t="str">
            <v>очередная</v>
          </cell>
          <cell r="N78" t="str">
            <v>административно-технический персонал, с правом испытания оборудования повышенным напряжением</v>
          </cell>
          <cell r="R78" t="str">
            <v>V до и выше 1000 В</v>
          </cell>
          <cell r="S78" t="str">
            <v>ПТЭЭСиС</v>
          </cell>
          <cell r="V78">
            <v>0.4375</v>
          </cell>
        </row>
        <row r="79">
          <cell r="E79" t="str">
            <v>АО "Истринская теплосеть"</v>
          </cell>
          <cell r="G79" t="str">
            <v xml:space="preserve">Ханбутаев </v>
          </cell>
          <cell r="H79" t="str">
            <v>Алибек</v>
          </cell>
          <cell r="I79" t="str">
            <v>Нуратинович</v>
          </cell>
          <cell r="K79" t="str">
            <v>начальник эксплуатационного района</v>
          </cell>
          <cell r="L79" t="str">
            <v>14 лет</v>
          </cell>
          <cell r="M79" t="str">
            <v>очередная</v>
          </cell>
          <cell r="N79" t="str">
            <v>руководитель структурного подразделения</v>
          </cell>
          <cell r="S79" t="str">
            <v>ПТЭТЭ</v>
          </cell>
          <cell r="V79">
            <v>0.4375</v>
          </cell>
        </row>
        <row r="80">
          <cell r="E80" t="str">
            <v>АО "Истринская теплосеть"</v>
          </cell>
          <cell r="G80" t="str">
            <v>Себоян</v>
          </cell>
          <cell r="H80" t="str">
            <v>Арам</v>
          </cell>
          <cell r="I80" t="str">
            <v>Жораевич</v>
          </cell>
          <cell r="K80" t="str">
            <v>начальник эксплуатационного района</v>
          </cell>
          <cell r="L80" t="str">
            <v>1г.</v>
          </cell>
          <cell r="M80" t="str">
            <v>первичная</v>
          </cell>
          <cell r="N80" t="str">
            <v>руководитель структурного подразделения</v>
          </cell>
          <cell r="S80" t="str">
            <v>ПТЭТЭ</v>
          </cell>
          <cell r="V80">
            <v>0.4375</v>
          </cell>
        </row>
        <row r="81">
          <cell r="E81" t="str">
            <v>ООО "Эко-Душ"</v>
          </cell>
          <cell r="G81" t="str">
            <v>Воякин</v>
          </cell>
          <cell r="H81" t="str">
            <v>Юрий</v>
          </cell>
          <cell r="I81" t="str">
            <v>Алексеевич</v>
          </cell>
          <cell r="K81" t="str">
            <v>Генеральный директор</v>
          </cell>
          <cell r="L81" t="str">
            <v>29 лет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IV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"КТС"</v>
          </cell>
          <cell r="G82" t="str">
            <v>Журавлев</v>
          </cell>
          <cell r="H82" t="str">
            <v>Александр</v>
          </cell>
          <cell r="I82" t="str">
            <v>Пантелеевич</v>
          </cell>
          <cell r="K82" t="str">
            <v>начальник отдела тепловой инспекции</v>
          </cell>
          <cell r="L82" t="str">
            <v>13 лет</v>
          </cell>
          <cell r="M82" t="str">
            <v>очередная</v>
          </cell>
          <cell r="N82" t="str">
            <v>руководящий работник</v>
          </cell>
          <cell r="S82" t="str">
            <v>ПТЭТЭ</v>
          </cell>
          <cell r="V82">
            <v>0.45833333333333298</v>
          </cell>
        </row>
        <row r="83">
          <cell r="E83" t="str">
            <v>ЧУ "Центратомархив"</v>
          </cell>
          <cell r="G83" t="str">
            <v>Войтович</v>
          </cell>
          <cell r="H83" t="str">
            <v>Андрей</v>
          </cell>
          <cell r="I83" t="str">
            <v>Викторович</v>
          </cell>
          <cell r="K83" t="str">
            <v>заместитель директора</v>
          </cell>
          <cell r="L83" t="str">
            <v>6 месяцев</v>
          </cell>
          <cell r="M83" t="str">
            <v>первичная</v>
          </cell>
          <cell r="N83" t="str">
            <v>административно-технический персонал</v>
          </cell>
          <cell r="R83" t="str">
            <v>II до 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ЧУ "Центратомархив"</v>
          </cell>
          <cell r="G84" t="str">
            <v xml:space="preserve">Кекшин </v>
          </cell>
          <cell r="H84" t="str">
            <v>Иван</v>
          </cell>
          <cell r="I84" t="str">
            <v>Борисович</v>
          </cell>
          <cell r="K84" t="str">
            <v>главный специалист</v>
          </cell>
          <cell r="L84" t="str">
            <v>6 месяцев</v>
          </cell>
          <cell r="M84" t="str">
            <v>внеочередная</v>
          </cell>
          <cell r="N84" t="str">
            <v>административно-технический персонал</v>
          </cell>
          <cell r="R84" t="str">
            <v>IV до 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МБУ ДО "СШ - Центр спорта "Метеор"</v>
          </cell>
          <cell r="G85" t="str">
            <v>Лыженков</v>
          </cell>
          <cell r="H85" t="str">
            <v>Александр</v>
          </cell>
          <cell r="I85" t="str">
            <v>Викторович</v>
          </cell>
          <cell r="K85" t="str">
            <v>ведущий инженер-электрик</v>
          </cell>
          <cell r="L85" t="str">
            <v>1 год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МБУ ДО "СШ - Центр спорта "Метеор"</v>
          </cell>
          <cell r="G86" t="str">
            <v>Попиралкин</v>
          </cell>
          <cell r="H86" t="str">
            <v>Сергей</v>
          </cell>
          <cell r="I86" t="str">
            <v>Алексеевич</v>
          </cell>
          <cell r="K86" t="str">
            <v>ведущий инженер-программист</v>
          </cell>
          <cell r="L86" t="str">
            <v>2 года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МБУ ДО "СШ - Центр спорта "Метеор"</v>
          </cell>
          <cell r="G87" t="str">
            <v>Мехтиев</v>
          </cell>
          <cell r="H87" t="str">
            <v>Надир</v>
          </cell>
          <cell r="I87" t="str">
            <v>Агил</v>
          </cell>
          <cell r="K87" t="str">
            <v>директор</v>
          </cell>
          <cell r="L87" t="str">
            <v>1 год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III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ЗАО "Промтех-Сервис"</v>
          </cell>
          <cell r="G88" t="str">
            <v>Кутергин</v>
          </cell>
          <cell r="H88" t="str">
            <v>Денис</v>
          </cell>
          <cell r="I88" t="str">
            <v>Андреевич</v>
          </cell>
          <cell r="K88" t="str">
            <v>инженер-технолог</v>
          </cell>
          <cell r="L88" t="str">
            <v>7 лет</v>
          </cell>
          <cell r="M88" t="str">
            <v>очередная</v>
          </cell>
          <cell r="N88" t="str">
            <v>административно-технический персонал, с правом испытания оборудования повышенным напряжением</v>
          </cell>
          <cell r="R88" t="str">
            <v>III до и выше 1000 В</v>
          </cell>
          <cell r="S88" t="str">
            <v>ПТЭЭСиС</v>
          </cell>
          <cell r="V88">
            <v>0.45833333333333298</v>
          </cell>
        </row>
        <row r="89">
          <cell r="E89" t="str">
            <v>ЗАО "Промтех-Сервис"</v>
          </cell>
          <cell r="G89" t="str">
            <v>Суков</v>
          </cell>
          <cell r="H89" t="str">
            <v>Владимир</v>
          </cell>
          <cell r="I89" t="str">
            <v>Александрович</v>
          </cell>
          <cell r="K89" t="str">
            <v>ведущий инженер</v>
          </cell>
          <cell r="L89" t="str">
            <v>2 года</v>
          </cell>
          <cell r="M89" t="str">
            <v>очередная</v>
          </cell>
          <cell r="N89" t="str">
            <v>административно-технический персонал, с правом испытания оборудования повышенным напряжением</v>
          </cell>
          <cell r="R89" t="str">
            <v>III до 1000 В</v>
          </cell>
          <cell r="S89" t="str">
            <v>ПТЭЭСиС</v>
          </cell>
          <cell r="V89">
            <v>0.45833333333333298</v>
          </cell>
        </row>
        <row r="90">
          <cell r="E90" t="str">
            <v>АО ЭТАЛОН</v>
          </cell>
          <cell r="G90" t="str">
            <v>Таранец</v>
          </cell>
          <cell r="H90" t="str">
            <v>Алексей</v>
          </cell>
          <cell r="I90" t="str">
            <v>Алексеевич</v>
          </cell>
          <cell r="K90" t="str">
            <v>Главный инженер</v>
          </cell>
          <cell r="L90" t="str">
            <v>8 лет</v>
          </cell>
          <cell r="M90" t="str">
            <v>очередная</v>
          </cell>
          <cell r="N90" t="str">
            <v>руководящий работник</v>
          </cell>
          <cell r="R90" t="str">
            <v>III до 1000В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ЭТАЛОН</v>
          </cell>
          <cell r="G91" t="str">
            <v>Замков</v>
          </cell>
          <cell r="H91" t="str">
            <v>Сергей</v>
          </cell>
          <cell r="I91" t="str">
            <v>Васильевич</v>
          </cell>
          <cell r="K91" t="str">
            <v>инженер КИПиА</v>
          </cell>
          <cell r="L91" t="str">
            <v>8 лет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ТСЖ "Спасский мост"</v>
          </cell>
          <cell r="G92" t="str">
            <v>Ковалёв</v>
          </cell>
          <cell r="H92" t="str">
            <v>Евгений</v>
          </cell>
          <cell r="I92" t="str">
            <v>Александрович</v>
          </cell>
          <cell r="K92" t="str">
            <v>инженер</v>
          </cell>
          <cell r="L92" t="str">
            <v>18 месяцев</v>
          </cell>
          <cell r="M92" t="str">
            <v>очередная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филиал ООО «Газпром трансгаз Москва» УМТС и К</v>
          </cell>
          <cell r="G93" t="str">
            <v xml:space="preserve">Пальцев </v>
          </cell>
          <cell r="H93" t="str">
            <v xml:space="preserve">Дмитрий </v>
          </cell>
          <cell r="I93" t="str">
            <v>Александрович</v>
          </cell>
          <cell r="K93" t="str">
            <v>начальник участка ЭВС</v>
          </cell>
          <cell r="L93" t="str">
            <v>2 года</v>
          </cell>
          <cell r="M93" t="str">
            <v>очередная</v>
          </cell>
          <cell r="N93" t="str">
            <v>управленческий персонал</v>
          </cell>
          <cell r="S93" t="str">
            <v>ПТЭТЭ</v>
          </cell>
          <cell r="V93">
            <v>0.45833333333333298</v>
          </cell>
        </row>
        <row r="94">
          <cell r="E94" t="str">
            <v>филиал ООО «Газпром трансгаз Москва» УМТС и К</v>
          </cell>
          <cell r="G94" t="str">
            <v>Топтыгин</v>
          </cell>
          <cell r="H94" t="str">
            <v>Сергей</v>
          </cell>
          <cell r="I94" t="str">
            <v>Николаевич</v>
          </cell>
          <cell r="K94" t="str">
            <v>ведущий инженер 
участка ЭВС</v>
          </cell>
          <cell r="L94" t="str">
            <v>8 мес</v>
          </cell>
          <cell r="M94" t="str">
            <v>первичная</v>
          </cell>
          <cell r="N94" t="str">
            <v>управленческий персонал</v>
          </cell>
          <cell r="S94" t="str">
            <v>ПТЭТЭ</v>
          </cell>
          <cell r="V94">
            <v>0.45833333333333298</v>
          </cell>
        </row>
        <row r="95">
          <cell r="E95" t="str">
            <v>филиал ООО «Газпром трансгаз Москва» УМТС и К</v>
          </cell>
          <cell r="G95" t="str">
            <v xml:space="preserve">Пальцев </v>
          </cell>
          <cell r="H95" t="str">
            <v xml:space="preserve">Дмитрий </v>
          </cell>
          <cell r="I95" t="str">
            <v>Александрович</v>
          </cell>
          <cell r="K95" t="str">
            <v>начальник участка ЭВС</v>
          </cell>
          <cell r="L95" t="str">
            <v>2 года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филиал ООО «Газпром трансгаз Москва» УМТС и К</v>
          </cell>
          <cell r="G96" t="str">
            <v>Левадный</v>
          </cell>
          <cell r="H96" t="str">
            <v xml:space="preserve"> Александр </v>
          </cell>
          <cell r="I96" t="str">
            <v>Борисович</v>
          </cell>
          <cell r="K96" t="str">
            <v>ведущий инженер 
участка ЭВС</v>
          </cell>
          <cell r="L96" t="str">
            <v>2 года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филиал ООО «Газпром трансгаз Москва» УМТС и К</v>
          </cell>
          <cell r="G97" t="str">
            <v xml:space="preserve">Петухов </v>
          </cell>
          <cell r="H97" t="str">
            <v>Павел</v>
          </cell>
          <cell r="I97" t="str">
            <v>Валерьевич</v>
          </cell>
          <cell r="K97" t="str">
            <v>ведущий инженер 
участка МРУ</v>
          </cell>
          <cell r="L97" t="str">
            <v>2 года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филиал ООО «Газпром трансгаз Москва» УМТС и К</v>
          </cell>
          <cell r="G98" t="str">
            <v>Дятлов</v>
          </cell>
          <cell r="H98" t="str">
            <v xml:space="preserve">Алексей </v>
          </cell>
          <cell r="I98" t="str">
            <v>Николаевич</v>
          </cell>
          <cell r="K98" t="str">
            <v>ведущий инженер 
участка МРУ</v>
          </cell>
          <cell r="L98" t="str">
            <v>2 года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"Озарение "</v>
          </cell>
          <cell r="G99" t="str">
            <v>Александров</v>
          </cell>
          <cell r="H99" t="str">
            <v>Вадим</v>
          </cell>
          <cell r="I99" t="str">
            <v>Евгеньевич</v>
          </cell>
          <cell r="K99" t="str">
            <v>Главный инженер</v>
          </cell>
          <cell r="L99" t="str">
            <v>2 года</v>
          </cell>
          <cell r="M99" t="str">
            <v>первичная</v>
          </cell>
          <cell r="N99" t="str">
            <v>руководящий работник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"Прогресжилсервис"</v>
          </cell>
          <cell r="G100" t="str">
            <v xml:space="preserve">Ошовский </v>
          </cell>
          <cell r="H100" t="str">
            <v>Валентин</v>
          </cell>
          <cell r="I100" t="str">
            <v>Васильевич</v>
          </cell>
          <cell r="K100" t="str">
            <v xml:space="preserve">Главный инженер </v>
          </cell>
          <cell r="L100" t="str">
            <v>4 года</v>
          </cell>
          <cell r="M100" t="str">
            <v>очередная</v>
          </cell>
          <cell r="N100" t="str">
            <v>управленческий персонал</v>
          </cell>
          <cell r="S100" t="str">
            <v>ПТЭТЭ</v>
          </cell>
          <cell r="V100">
            <v>0.45833333333333298</v>
          </cell>
        </row>
        <row r="101">
          <cell r="E101" t="str">
            <v>ООО "СПЕЦСЕРВИС"</v>
          </cell>
          <cell r="G101" t="str">
            <v>Черноухов</v>
          </cell>
          <cell r="H101" t="str">
            <v>Роман</v>
          </cell>
          <cell r="I101" t="str">
            <v>Викторович</v>
          </cell>
          <cell r="K101" t="str">
            <v>Сервисный инженер</v>
          </cell>
          <cell r="L101" t="str">
            <v>9 месяцев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 группа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"СПЕЦСЕРВИС"</v>
          </cell>
          <cell r="G102" t="str">
            <v>Храмов</v>
          </cell>
          <cell r="H102" t="str">
            <v>Анатолий</v>
          </cell>
          <cell r="I102" t="str">
            <v>Николаевич</v>
          </cell>
          <cell r="K102" t="str">
            <v>Механик сервисной службы</v>
          </cell>
          <cell r="L102" t="str">
            <v>3 месяца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группа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"СПЕЦСЕРВИС"</v>
          </cell>
          <cell r="G103" t="str">
            <v>Мелишев</v>
          </cell>
          <cell r="H103" t="str">
            <v>Николай</v>
          </cell>
          <cell r="I103" t="str">
            <v>Александрович</v>
          </cell>
          <cell r="K103" t="str">
            <v>Механик сервисной службы</v>
          </cell>
          <cell r="L103" t="str">
            <v>3 месяца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группа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"СПЕЦСЕРВИС"</v>
          </cell>
          <cell r="G104" t="str">
            <v>Миненко</v>
          </cell>
          <cell r="H104" t="str">
            <v>Максим</v>
          </cell>
          <cell r="I104" t="str">
            <v>Максимович</v>
          </cell>
          <cell r="K104" t="str">
            <v>Электрик</v>
          </cell>
          <cell r="L104" t="str">
            <v>3 месяца</v>
          </cell>
          <cell r="M104" t="str">
            <v>первичная</v>
          </cell>
          <cell r="N104" t="str">
            <v>оперативно-ремонтный персонал</v>
          </cell>
          <cell r="R104" t="str">
            <v>II группа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ШПТО ГХ</v>
          </cell>
          <cell r="G105" t="str">
            <v xml:space="preserve">Кутенко </v>
          </cell>
          <cell r="H105" t="str">
            <v>Виталий</v>
          </cell>
          <cell r="I105" t="str">
            <v>Вячеславович</v>
          </cell>
          <cell r="K105" t="str">
            <v>Начальник котельной и тепловых сетей</v>
          </cell>
          <cell r="L105" t="str">
            <v>2 года 2 месяца</v>
          </cell>
          <cell r="M105" t="str">
            <v>очередная</v>
          </cell>
          <cell r="N105" t="str">
            <v>управленческий персонал</v>
          </cell>
          <cell r="S105" t="str">
            <v>ПТЭТЭ</v>
          </cell>
          <cell r="V105">
            <v>0.47916666666666702</v>
          </cell>
        </row>
        <row r="106">
          <cell r="E106" t="str">
            <v>ШПТО ГХ</v>
          </cell>
          <cell r="G106" t="str">
            <v>Соловцова</v>
          </cell>
          <cell r="H106" t="str">
            <v>Наталья</v>
          </cell>
          <cell r="I106" t="str">
            <v>Анатольевна</v>
          </cell>
          <cell r="K106" t="str">
            <v>Начальник котельной и тепловых сетей</v>
          </cell>
          <cell r="L106" t="str">
            <v>1 год 1 месяц</v>
          </cell>
          <cell r="M106" t="str">
            <v>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0.47916666666666702</v>
          </cell>
        </row>
        <row r="107">
          <cell r="E107" t="str">
            <v>Филиал  АО "АТЦ Росатома" ЦАСПТР "ЭПРОН"</v>
          </cell>
          <cell r="G107" t="str">
            <v>Паршин</v>
          </cell>
          <cell r="H107" t="str">
            <v>Сергей</v>
          </cell>
          <cell r="I107" t="str">
            <v>Сергеевич</v>
          </cell>
          <cell r="K107" t="str">
            <v>Начальник отдела ЭТХО</v>
          </cell>
          <cell r="L107" t="str">
            <v>3 мес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IV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ФГБУЗ МСЧ № 170                                    ФМБА России</v>
          </cell>
          <cell r="G108" t="str">
            <v>Беляев</v>
          </cell>
          <cell r="H108" t="str">
            <v>Олег</v>
          </cell>
          <cell r="I108" t="str">
            <v>Валерьевич</v>
          </cell>
          <cell r="K108" t="str">
            <v>Главный инженер</v>
          </cell>
          <cell r="L108" t="str">
            <v>4 года</v>
          </cell>
          <cell r="M108" t="str">
            <v>первичная</v>
          </cell>
          <cell r="N108" t="str">
            <v>руководящий работник</v>
          </cell>
          <cell r="S108" t="str">
            <v>ПТЭТЭ</v>
          </cell>
          <cell r="V108">
            <v>0.47916666666666702</v>
          </cell>
        </row>
        <row r="109">
          <cell r="E109" t="str">
            <v>ООО "Сервис-М"</v>
          </cell>
          <cell r="G109" t="str">
            <v>Арсенович</v>
          </cell>
          <cell r="H109" t="str">
            <v>Василий</v>
          </cell>
          <cell r="I109" t="str">
            <v>Дмитриевич</v>
          </cell>
          <cell r="K109" t="str">
            <v>главный инженер</v>
          </cell>
          <cell r="L109" t="str">
            <v>10 лет</v>
          </cell>
          <cell r="M109" t="str">
            <v>очередная</v>
          </cell>
          <cell r="N109" t="str">
            <v>руководящий работник</v>
          </cell>
          <cell r="S109" t="str">
            <v>ПТЭТЭ</v>
          </cell>
          <cell r="V109">
            <v>0.47916666666666702</v>
          </cell>
        </row>
        <row r="110">
          <cell r="E110" t="str">
            <v>ООО "Сервис-М"</v>
          </cell>
          <cell r="G110" t="str">
            <v>Пшенкин</v>
          </cell>
          <cell r="H110" t="str">
            <v>Олег</v>
          </cell>
          <cell r="I110" t="str">
            <v>Александрович</v>
          </cell>
          <cell r="K110" t="str">
            <v>техник-смотритель</v>
          </cell>
          <cell r="L110" t="str">
            <v>2 мес</v>
          </cell>
          <cell r="M110" t="str">
            <v>первичная</v>
          </cell>
          <cell r="N110" t="str">
            <v>управленческий персонал</v>
          </cell>
          <cell r="S110" t="str">
            <v>ПТЭТЭ</v>
          </cell>
          <cell r="V110">
            <v>0.47916666666666702</v>
          </cell>
        </row>
        <row r="111">
          <cell r="E111" t="str">
            <v>ООО "Сервис-МО"</v>
          </cell>
          <cell r="G111" t="str">
            <v>Кормс</v>
          </cell>
          <cell r="H111" t="str">
            <v>Татьяна</v>
          </cell>
          <cell r="I111" t="str">
            <v>Антоновна</v>
          </cell>
          <cell r="K111" t="str">
            <v>специалист</v>
          </cell>
          <cell r="L111" t="str">
            <v>4 месяца</v>
          </cell>
          <cell r="M111" t="str">
            <v>первичная</v>
          </cell>
          <cell r="N111" t="str">
            <v>управленческий персонал</v>
          </cell>
          <cell r="S111" t="str">
            <v>ПТЭТЭ</v>
          </cell>
          <cell r="V111">
            <v>0.47916666666666702</v>
          </cell>
        </row>
        <row r="112">
          <cell r="E112" t="str">
            <v>ООО "АГМА"</v>
          </cell>
          <cell r="G112" t="str">
            <v>Чистов</v>
          </cell>
          <cell r="H112" t="str">
            <v>Андрей</v>
          </cell>
          <cell r="I112" t="str">
            <v>Сергеевич</v>
          </cell>
          <cell r="K112" t="str">
            <v>мастер-электромонтажник</v>
          </cell>
          <cell r="L112" t="str">
            <v>6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"Макрон ТК"</v>
          </cell>
          <cell r="G113" t="str">
            <v xml:space="preserve">Крюков  </v>
          </cell>
          <cell r="H113" t="str">
            <v xml:space="preserve">Владимир  </v>
          </cell>
          <cell r="I113" t="str">
            <v>Николаевич</v>
          </cell>
          <cell r="K113" t="str">
            <v>исполнительный директор</v>
          </cell>
          <cell r="L113" t="str">
            <v>2 года</v>
          </cell>
          <cell r="M113" t="str">
            <v>внеочередная</v>
          </cell>
          <cell r="N113" t="str">
            <v>административно-технический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АО «Ретиноиды»</v>
          </cell>
          <cell r="G114" t="str">
            <v xml:space="preserve">Булатов </v>
          </cell>
          <cell r="H114" t="str">
            <v>Николай</v>
          </cell>
          <cell r="I114" t="str">
            <v>Николаевич</v>
          </cell>
          <cell r="K114" t="str">
            <v>теплотехник</v>
          </cell>
          <cell r="L114" t="str">
            <v>14 лет</v>
          </cell>
          <cell r="M114" t="str">
            <v>очередная</v>
          </cell>
          <cell r="N114" t="str">
            <v xml:space="preserve">Специалист, осуществляющий контроль за эксплуатацией тепловых энергоустановок и проведению работ на ТЭ.  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"Эталон"</v>
          </cell>
          <cell r="G115" t="str">
            <v>Ребров</v>
          </cell>
          <cell r="H115" t="str">
            <v>Виктор</v>
          </cell>
          <cell r="I115" t="str">
            <v>Владимирович</v>
          </cell>
          <cell r="K115" t="str">
            <v>генеральный директор</v>
          </cell>
          <cell r="L115" t="str">
            <v>5 мес</v>
          </cell>
          <cell r="M115" t="str">
            <v>очередная</v>
          </cell>
          <cell r="N115" t="str">
            <v>руководитель структурного подразделения</v>
          </cell>
          <cell r="S115" t="str">
            <v>ПТЭТЭ</v>
          </cell>
          <cell r="V115">
            <v>0.47916666666666702</v>
          </cell>
        </row>
        <row r="116">
          <cell r="E116" t="str">
            <v>АО «РАТЕКС»</v>
          </cell>
          <cell r="G116" t="str">
            <v xml:space="preserve">Щербинин </v>
          </cell>
          <cell r="H116" t="str">
            <v>Александр</v>
          </cell>
          <cell r="I116" t="str">
            <v>Викторович</v>
          </cell>
          <cell r="K116" t="str">
            <v>Генеральный директор</v>
          </cell>
          <cell r="L116" t="str">
            <v>9 лет</v>
          </cell>
          <cell r="M116" t="str">
            <v>очередная</v>
          </cell>
          <cell r="N116" t="str">
            <v>управленческий персонал</v>
          </cell>
          <cell r="S116" t="str">
            <v>ПТЭТЭ</v>
          </cell>
          <cell r="V116">
            <v>0.47916666666666702</v>
          </cell>
        </row>
        <row r="117">
          <cell r="E117" t="str">
            <v>АО «РАТЕКС»</v>
          </cell>
          <cell r="G117" t="str">
            <v xml:space="preserve">Давыдов  </v>
          </cell>
          <cell r="H117" t="str">
            <v xml:space="preserve">Денис </v>
          </cell>
          <cell r="I117" t="str">
            <v>Генадьевич</v>
          </cell>
          <cell r="K117" t="str">
            <v>Главный инженер</v>
          </cell>
          <cell r="L117" t="str">
            <v>5 лет</v>
          </cell>
          <cell r="M117" t="str">
            <v>очередная</v>
          </cell>
          <cell r="N117" t="str">
            <v>управленческий персонал</v>
          </cell>
          <cell r="S117" t="str">
            <v>ПТЭТЭ</v>
          </cell>
          <cell r="V117">
            <v>0.47916666666666702</v>
          </cell>
        </row>
        <row r="118">
          <cell r="E118" t="str">
            <v>АО «РАТЕКС»</v>
          </cell>
          <cell r="G118" t="str">
            <v>Ширшов</v>
          </cell>
          <cell r="H118" t="str">
            <v>Андрей</v>
          </cell>
          <cell r="I118" t="str">
            <v>Геннадьевич</v>
          </cell>
          <cell r="K118" t="str">
            <v>Главный энергетик</v>
          </cell>
          <cell r="L118" t="str">
            <v>5 лет</v>
          </cell>
          <cell r="M118" t="str">
            <v>очередная</v>
          </cell>
          <cell r="N118" t="str">
            <v>управленческий персонал</v>
          </cell>
          <cell r="S118" t="str">
            <v>ПТЭТЭ</v>
          </cell>
          <cell r="V118">
            <v>0.47916666666666702</v>
          </cell>
        </row>
        <row r="119">
          <cell r="E119" t="str">
            <v>АО «РАТЕКС»</v>
          </cell>
          <cell r="G119" t="str">
            <v xml:space="preserve">Куркин </v>
          </cell>
          <cell r="H119" t="str">
            <v xml:space="preserve">Александр </v>
          </cell>
          <cell r="I119" t="str">
            <v>Владимирович</v>
          </cell>
          <cell r="K119" t="str">
            <v>Заместитель главного энергетика</v>
          </cell>
          <cell r="L119" t="str">
            <v>5 лет</v>
          </cell>
          <cell r="M119" t="str">
            <v>очередная</v>
          </cell>
          <cell r="N119" t="str">
            <v>управленческий персонал</v>
          </cell>
          <cell r="S119" t="str">
            <v>ПТЭТЭ</v>
          </cell>
          <cell r="V119">
            <v>0.47916666666666702</v>
          </cell>
        </row>
        <row r="120">
          <cell r="E120" t="str">
            <v>АО «РАТЕКС»</v>
          </cell>
          <cell r="G120" t="str">
            <v>Горбатенко</v>
          </cell>
          <cell r="H120" t="str">
            <v xml:space="preserve">Юрий </v>
          </cell>
          <cell r="I120" t="str">
            <v>Алексеевич</v>
          </cell>
          <cell r="K120" t="str">
            <v>Начальник котельной</v>
          </cell>
          <cell r="L120" t="str">
            <v>6 лет</v>
          </cell>
          <cell r="M120" t="str">
            <v>очередная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ООО "НЕТПОЛ"</v>
          </cell>
          <cell r="G121" t="str">
            <v>Аймангабетов</v>
          </cell>
          <cell r="H121" t="str">
            <v>Булат</v>
          </cell>
          <cell r="I121" t="str">
            <v>Утегалиевич</v>
          </cell>
          <cell r="K121" t="str">
            <v>слесарь-наладчик</v>
          </cell>
          <cell r="L121" t="str">
            <v>14 лет 4 мес</v>
          </cell>
          <cell r="M121" t="str">
            <v>первичная</v>
          </cell>
          <cell r="N121" t="str">
            <v>административно-технический персонал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"КМЦ"</v>
          </cell>
          <cell r="G122" t="str">
            <v>Соколов</v>
          </cell>
          <cell r="H122" t="str">
            <v>Александр</v>
          </cell>
          <cell r="I122" t="str">
            <v>Юрьевич</v>
          </cell>
          <cell r="K122" t="str">
            <v xml:space="preserve">мастер </v>
          </cell>
          <cell r="L122" t="str">
            <v>1 год 2 месяца</v>
          </cell>
          <cell r="M122" t="str">
            <v>первичная</v>
          </cell>
          <cell r="N122" t="str">
            <v>административно-технический персонал</v>
          </cell>
          <cell r="R122" t="str">
            <v xml:space="preserve"> 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ФГУП "ВНИИФТРИ"</v>
          </cell>
          <cell r="G123" t="str">
            <v xml:space="preserve">Бестаев </v>
          </cell>
          <cell r="H123" t="str">
            <v>Руслан</v>
          </cell>
          <cell r="I123" t="str">
            <v>Сосланович</v>
          </cell>
          <cell r="K123" t="str">
            <v>заместитель главного инженера</v>
          </cell>
          <cell r="L123" t="str">
            <v>6 лет</v>
          </cell>
          <cell r="M123" t="str">
            <v>очередная</v>
          </cell>
          <cell r="N123" t="str">
            <v>управленческий персонал</v>
          </cell>
          <cell r="S123" t="str">
            <v>ПТЭТЭ</v>
          </cell>
          <cell r="V123">
            <v>0.54166666666666696</v>
          </cell>
        </row>
        <row r="124">
          <cell r="E124" t="str">
            <v>ООО "Нова Ролл - Логистик"</v>
          </cell>
          <cell r="G124" t="str">
            <v xml:space="preserve">Маслов </v>
          </cell>
          <cell r="H124" t="str">
            <v>Иван</v>
          </cell>
          <cell r="I124" t="str">
            <v>Владимирович</v>
          </cell>
          <cell r="K124" t="str">
            <v>Главный инженер</v>
          </cell>
          <cell r="L124" t="str">
            <v>3 года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"Сервис-М"</v>
          </cell>
          <cell r="G125" t="str">
            <v>Арсенович</v>
          </cell>
          <cell r="H125" t="str">
            <v>Василий</v>
          </cell>
          <cell r="I125" t="str">
            <v>Дмитриевич</v>
          </cell>
          <cell r="K125" t="str">
            <v>главный инженер</v>
          </cell>
          <cell r="L125" t="str">
            <v>10 лет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"Сервис-М"</v>
          </cell>
          <cell r="G126" t="str">
            <v>Пшенкин</v>
          </cell>
          <cell r="H126" t="str">
            <v>Олег</v>
          </cell>
          <cell r="I126" t="str">
            <v>Александрович</v>
          </cell>
          <cell r="K126" t="str">
            <v>техник-смотритель</v>
          </cell>
          <cell r="L126" t="str">
            <v>2 мес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«Новейшие Технологии ЛС»</v>
          </cell>
          <cell r="G127" t="str">
            <v>Кочергин</v>
          </cell>
          <cell r="H127" t="str">
            <v>Сергей</v>
          </cell>
          <cell r="I127" t="str">
            <v>Борисович</v>
          </cell>
          <cell r="K127" t="str">
            <v>Начальник производственного отдела</v>
          </cell>
          <cell r="L127" t="str">
            <v>1 год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«Новейшие Технологии ЛС»</v>
          </cell>
          <cell r="G128" t="str">
            <v>Ошвинцев</v>
          </cell>
          <cell r="H128" t="str">
            <v>Сергей</v>
          </cell>
          <cell r="I128" t="str">
            <v>Вячеславович</v>
          </cell>
          <cell r="K128" t="str">
            <v>Ведущий менеджер по эксплуатации и ремонту оборудования</v>
          </cell>
          <cell r="L128" t="str">
            <v>1 год</v>
          </cell>
          <cell r="M128" t="str">
            <v>очередная</v>
          </cell>
          <cell r="N128" t="str">
            <v>административно-технический персонал</v>
          </cell>
          <cell r="R128" t="str">
            <v>IV гр до 1000В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«Новейшие Технологии ЛС»</v>
          </cell>
          <cell r="G129" t="str">
            <v>Попов</v>
          </cell>
          <cell r="H129" t="str">
            <v>Сергей</v>
          </cell>
          <cell r="I129" t="str">
            <v>Михайлович</v>
          </cell>
          <cell r="K129" t="str">
            <v>Руководитель направления сервиса автоматизированного оборудования</v>
          </cell>
          <cell r="L129" t="str">
            <v>5 лет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IV гр до 1000В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«Новейшие Технологии ЛС»</v>
          </cell>
          <cell r="G130" t="str">
            <v>Мукин</v>
          </cell>
          <cell r="H130" t="str">
            <v>Андрей</v>
          </cell>
          <cell r="I130" t="str">
            <v>Николаевич</v>
          </cell>
          <cell r="K130" t="str">
            <v>Главный инженер</v>
          </cell>
          <cell r="L130" t="str">
            <v>5 лет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«Новейшие Технологии ЛС»</v>
          </cell>
          <cell r="G131" t="str">
            <v>Плеханов</v>
          </cell>
          <cell r="H131" t="str">
            <v>Игорь</v>
          </cell>
          <cell r="I131" t="str">
            <v>Владимирович</v>
          </cell>
          <cell r="K131" t="str">
            <v>Ведущий специалист по монтажу</v>
          </cell>
          <cell r="L131" t="str">
            <v>5 лет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IV гр до 1000В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«РАМЕНСКИЙ КОНДИТЕРСКИЙ КОМБИНАТ»</v>
          </cell>
          <cell r="G132" t="str">
            <v>Рыбцов</v>
          </cell>
          <cell r="H132" t="str">
            <v>Евгений</v>
          </cell>
          <cell r="I132" t="str">
            <v>Витальевич</v>
          </cell>
          <cell r="K132" t="str">
            <v>главный инженер</v>
          </cell>
          <cell r="L132" t="str">
            <v>1 год</v>
          </cell>
          <cell r="M132" t="str">
            <v>очередная</v>
          </cell>
          <cell r="N132" t="str">
            <v>руководящий работник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"Центр Люберцы"</v>
          </cell>
          <cell r="G133" t="str">
            <v>Сычев</v>
          </cell>
          <cell r="H133" t="str">
            <v>Михаил</v>
          </cell>
          <cell r="I133" t="str">
            <v>Николаевич</v>
          </cell>
          <cell r="K133" t="str">
            <v>мастер цеха</v>
          </cell>
          <cell r="L133" t="str">
            <v>6 лет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III до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"Центр Люберцы"</v>
          </cell>
          <cell r="G134" t="str">
            <v>Проскуряков</v>
          </cell>
          <cell r="H134" t="str">
            <v xml:space="preserve">Самир </v>
          </cell>
          <cell r="I134" t="str">
            <v>Хайссамович</v>
          </cell>
          <cell r="K134" t="str">
            <v>мастер цеха</v>
          </cell>
          <cell r="L134" t="str">
            <v>11 лет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III до 1000В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"ТОРГОВЫЙ ДОМ НАЙС БИР"</v>
          </cell>
          <cell r="G135" t="str">
            <v>Бабич</v>
          </cell>
          <cell r="H135" t="str">
            <v>Евгений</v>
          </cell>
          <cell r="I135" t="str">
            <v>Владимирович</v>
          </cell>
          <cell r="K135" t="str">
            <v>водитель погрузчика</v>
          </cell>
          <cell r="L135" t="str">
            <v>8 лет</v>
          </cell>
          <cell r="M135" t="str">
            <v>внеочередная</v>
          </cell>
          <cell r="N135" t="str">
            <v>ремонтный персонал</v>
          </cell>
          <cell r="R135" t="str">
            <v xml:space="preserve">II до 1000 В 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"ТОРГОВЫЙ ДОМ НАЙС БИР"</v>
          </cell>
          <cell r="G136" t="str">
            <v>Евграшкин</v>
          </cell>
          <cell r="H136" t="str">
            <v>Павел</v>
          </cell>
          <cell r="I136" t="str">
            <v>Юрьевич</v>
          </cell>
          <cell r="K136" t="str">
            <v>водитель погрузчика</v>
          </cell>
          <cell r="L136" t="str">
            <v>12 лет</v>
          </cell>
          <cell r="M136" t="str">
            <v>внеочередная</v>
          </cell>
          <cell r="N136" t="str">
            <v>ремонтный персонал</v>
          </cell>
          <cell r="R136" t="str">
            <v xml:space="preserve">II до 1000 В 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"ТОРГОВЫЙ ДОМ НАЙС БИР"</v>
          </cell>
          <cell r="G137" t="str">
            <v>Акулов</v>
          </cell>
          <cell r="H137" t="str">
            <v>Александр</v>
          </cell>
          <cell r="I137" t="str">
            <v xml:space="preserve"> Борисович</v>
          </cell>
          <cell r="K137" t="str">
            <v>заместитель руководителя склада</v>
          </cell>
          <cell r="L137" t="str">
            <v>5 лет</v>
          </cell>
          <cell r="M137" t="str">
            <v>внеочередная</v>
          </cell>
          <cell r="N137" t="str">
            <v>административно-технический персонал</v>
          </cell>
          <cell r="R137" t="str">
            <v xml:space="preserve">II до 1000 В 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"Сервис-МО"</v>
          </cell>
          <cell r="G138" t="str">
            <v>Тухтасинов</v>
          </cell>
          <cell r="H138" t="str">
            <v>Баходиржон</v>
          </cell>
          <cell r="I138" t="str">
            <v>Абдуладжанович</v>
          </cell>
          <cell r="K138" t="str">
            <v>Электромонтер</v>
          </cell>
          <cell r="L138" t="str">
            <v>12 лет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IV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«КОММЕРЧЕСКАЯ ГРУППА-М И К»</v>
          </cell>
          <cell r="G139" t="str">
            <v>Арзуманян</v>
          </cell>
          <cell r="H139" t="str">
            <v>Ваге</v>
          </cell>
          <cell r="I139" t="str">
            <v>Феликсович</v>
          </cell>
          <cell r="K139" t="str">
            <v>Главный энергетик</v>
          </cell>
          <cell r="L139" t="str">
            <v>24 года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IV гр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«КОММЕРЧЕСКАЯ ГРУППА-М И К»</v>
          </cell>
          <cell r="G140" t="str">
            <v xml:space="preserve">Новоселецкий </v>
          </cell>
          <cell r="H140" t="str">
            <v>Владимир</v>
          </cell>
          <cell r="I140" t="str">
            <v>Тимофеевич</v>
          </cell>
          <cell r="K140" t="str">
            <v>Электрик</v>
          </cell>
          <cell r="L140" t="str">
            <v>13 лет</v>
          </cell>
          <cell r="M140" t="str">
            <v>очередная</v>
          </cell>
          <cell r="N140" t="str">
            <v>оперативно-ремонтный персонал</v>
          </cell>
          <cell r="R140" t="str">
            <v>III гр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ООО"Трайдент"</v>
          </cell>
          <cell r="G141" t="str">
            <v>Давыдов</v>
          </cell>
          <cell r="H141" t="str">
            <v>Евгений</v>
          </cell>
          <cell r="I141" t="str">
            <v>Михайлович</v>
          </cell>
          <cell r="K141" t="str">
            <v>заместитель генерального директора</v>
          </cell>
          <cell r="L141" t="str">
            <v>14 лет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до 1000 В</v>
          </cell>
          <cell r="S141" t="str">
            <v>ПТЭЭПЭЭ</v>
          </cell>
          <cell r="V141">
            <v>0.5625</v>
          </cell>
        </row>
        <row r="142">
          <cell r="E142" t="str">
            <v xml:space="preserve">Индивидуальный предприниматель    Сычев Сергей Викторович
</v>
          </cell>
          <cell r="G142" t="str">
            <v>Мишаков</v>
          </cell>
          <cell r="H142" t="str">
            <v>Андрей</v>
          </cell>
          <cell r="I142" t="str">
            <v xml:space="preserve">Анатольевич </v>
          </cell>
          <cell r="K142" t="str">
            <v>Главный инженер</v>
          </cell>
          <cell r="L142">
            <v>26176</v>
          </cell>
          <cell r="M142" t="str">
            <v>очередная</v>
          </cell>
          <cell r="N142" t="str">
            <v>управленческий персонал</v>
          </cell>
          <cell r="S142" t="str">
            <v>ПТЭТЭ</v>
          </cell>
          <cell r="V142">
            <v>0.5625</v>
          </cell>
        </row>
        <row r="143">
          <cell r="E143" t="str">
            <v>ООО "Энергомир"</v>
          </cell>
          <cell r="G143" t="str">
            <v>Митряшин</v>
          </cell>
          <cell r="H143" t="str">
            <v>Андрей</v>
          </cell>
          <cell r="I143" t="str">
            <v>Алексеевич</v>
          </cell>
          <cell r="K143" t="str">
            <v>Генеральный директор</v>
          </cell>
          <cell r="L143" t="str">
            <v>5 лет</v>
          </cell>
          <cell r="M143" t="str">
            <v>внеочередная</v>
          </cell>
          <cell r="N143" t="str">
            <v>административно-технический персонал, с правом испытания оборудования повышенным напряжением</v>
          </cell>
          <cell r="R143" t="str">
            <v>V до и выше  1000 В</v>
          </cell>
          <cell r="S143" t="str">
            <v>ПТЭЭСиС</v>
          </cell>
          <cell r="V143">
            <v>0.5625</v>
          </cell>
        </row>
        <row r="144">
          <cell r="E144" t="str">
            <v xml:space="preserve">ГБУЗ Московской области «Королёвская стоматологическая поликлиника» </v>
          </cell>
          <cell r="G144" t="str">
            <v>Кипаренко</v>
          </cell>
          <cell r="H144" t="str">
            <v>Александр</v>
          </cell>
          <cell r="I144" t="str">
            <v>Степанович</v>
          </cell>
          <cell r="K144" t="str">
            <v>Заместитель главного врача по ГО и МР</v>
          </cell>
          <cell r="L144" t="str">
            <v>11 лет</v>
          </cell>
          <cell r="M144" t="str">
            <v>очередная</v>
          </cell>
          <cell r="N144" t="str">
            <v>руководящий работник</v>
          </cell>
          <cell r="S144" t="str">
            <v>ПТЭТЭ</v>
          </cell>
          <cell r="V144">
            <v>0.5625</v>
          </cell>
        </row>
        <row r="145">
          <cell r="E145" t="str">
            <v>МКП "ИКЖКХ"</v>
          </cell>
          <cell r="G145" t="str">
            <v>Самусенко</v>
          </cell>
          <cell r="H145" t="str">
            <v>Алексей</v>
          </cell>
          <cell r="I145" t="str">
            <v>Николаевич</v>
          </cell>
          <cell r="K145" t="str">
            <v>Начальник службы эксплуатации котельных и тепловых сетей</v>
          </cell>
          <cell r="L145" t="str">
            <v>1 месяц</v>
          </cell>
          <cell r="M145" t="str">
            <v>первичная</v>
          </cell>
          <cell r="N145" t="str">
            <v>руководитель структурного подразделения</v>
          </cell>
          <cell r="S145" t="str">
            <v>ПТЭТЭ</v>
          </cell>
          <cell r="V145">
            <v>0.5625</v>
          </cell>
        </row>
        <row r="146">
          <cell r="E146" t="str">
            <v>ООО "КотАвтоСервис"</v>
          </cell>
          <cell r="G146" t="str">
            <v xml:space="preserve">Кукоров </v>
          </cell>
          <cell r="H146" t="str">
            <v>Александр</v>
          </cell>
          <cell r="I146" t="str">
            <v>Николаевич</v>
          </cell>
          <cell r="K146" t="str">
            <v>Руководитель департамента по ремонту транспортных средств</v>
          </cell>
          <cell r="L146" t="str">
            <v>1 мес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"ВВ Транс"</v>
          </cell>
          <cell r="G147" t="str">
            <v xml:space="preserve">Кукоров </v>
          </cell>
          <cell r="H147" t="str">
            <v>Александр</v>
          </cell>
          <cell r="I147" t="str">
            <v>Николаевич</v>
          </cell>
          <cell r="K147" t="str">
            <v>Руководитель департамента по ремонту транспортных средств</v>
          </cell>
          <cell r="L147" t="str">
            <v>1 мес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ИП Григоров Алексей Борисович</v>
          </cell>
          <cell r="G148" t="str">
            <v xml:space="preserve">Амелькин  </v>
          </cell>
          <cell r="H148" t="str">
            <v>Сергей</v>
          </cell>
          <cell r="I148" t="str">
            <v>Александрович</v>
          </cell>
          <cell r="K148" t="str">
            <v>Мастер электромонтажа</v>
          </cell>
          <cell r="L148" t="str">
            <v>8 лет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V до и выше  1000 В</v>
          </cell>
          <cell r="S148" t="str">
            <v>ПТЭЭПЭЭ</v>
          </cell>
          <cell r="V148">
            <v>0.5625</v>
          </cell>
        </row>
        <row r="149">
          <cell r="E149" t="str">
            <v>ИП Григоров Алексей Борисович</v>
          </cell>
          <cell r="G149" t="str">
            <v>Кошутин</v>
          </cell>
          <cell r="H149" t="str">
            <v>Кирилл</v>
          </cell>
          <cell r="I149" t="str">
            <v>Евгеньевич</v>
          </cell>
          <cell r="K149" t="str">
            <v>Электромонтажник</v>
          </cell>
          <cell r="L149" t="str">
            <v>2 года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"ТЁПЛАЯ КОМПАНИЯ"</v>
          </cell>
          <cell r="G150" t="str">
            <v xml:space="preserve">Савицкий </v>
          </cell>
          <cell r="H150" t="str">
            <v xml:space="preserve">Александр </v>
          </cell>
          <cell r="I150" t="str">
            <v>Сергеевич</v>
          </cell>
          <cell r="K150" t="str">
            <v>Сервисный инженер</v>
          </cell>
          <cell r="L150">
            <v>2</v>
          </cell>
          <cell r="M150" t="str">
            <v>очередная</v>
          </cell>
          <cell r="N150" t="str">
            <v>административно-технический персонал</v>
          </cell>
          <cell r="R150" t="str">
            <v xml:space="preserve">IV до 1000 В </v>
          </cell>
          <cell r="S150" t="str">
            <v>ПТЭЭПЭЭ</v>
          </cell>
          <cell r="V150">
            <v>0.5625</v>
          </cell>
        </row>
        <row r="151">
          <cell r="E151" t="str">
            <v>АО "МСК ИНЖИНИРИНГ"</v>
          </cell>
          <cell r="G151" t="str">
            <v>Советов</v>
          </cell>
          <cell r="H151" t="str">
            <v xml:space="preserve"> Андрей </v>
          </cell>
          <cell r="I151" t="str">
            <v>Александрович</v>
          </cell>
          <cell r="K151" t="str">
            <v>Инженер-электрик</v>
          </cell>
          <cell r="L151" t="str">
            <v>5 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"МИР ИНСТРУМЕНТА"</v>
          </cell>
          <cell r="G152" t="str">
            <v>Анохин</v>
          </cell>
          <cell r="H152" t="str">
            <v>Сергей</v>
          </cell>
          <cell r="I152" t="str">
            <v>Николаевич</v>
          </cell>
          <cell r="K152" t="str">
            <v>Начальник склада</v>
          </cell>
          <cell r="L152" t="str">
            <v>2мес.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IV группа до 1000В</v>
          </cell>
          <cell r="S152" t="str">
            <v>ПТЭЭПЭЭ</v>
          </cell>
          <cell r="V152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W165" sqref="W16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"Сфера"</v>
      </c>
      <c r="D15" s="6" t="str">
        <f>CONCATENATE([2]Общая!G4," ",[2]Общая!H4," ",[2]Общая!I4," 
", [2]Общая!K4," ",[2]Общая!L4)</f>
        <v>Рябый    Андрей Иванович 
Главный энергетик 3 года</v>
      </c>
      <c r="E15" s="7" t="str">
        <f>[2]Общая!M4</f>
        <v>очередная</v>
      </c>
      <c r="F15" s="7" t="str">
        <f>[2]Общая!R4</f>
        <v>IV гр.до 1000В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"Сфера"</v>
      </c>
      <c r="D16" s="6" t="str">
        <f>CONCATENATE([2]Общая!G5," ",[2]Общая!H5," ",[2]Общая!I5," 
", [2]Общая!K5," ",[2]Общая!L5)</f>
        <v>Могилев    Максим Олегович 
Начальник участка 2 года</v>
      </c>
      <c r="E16" s="7" t="str">
        <f>[2]Общая!M5</f>
        <v>очередная</v>
      </c>
      <c r="F16" s="7" t="str">
        <f>[2]Общая!R5</f>
        <v>IV гр.до 1000В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"Сфера"</v>
      </c>
      <c r="D17" s="6" t="str">
        <f>CONCATENATE([2]Общая!G6," ",[2]Общая!H6," ",[2]Общая!I6," 
", [2]Общая!K6," ",[2]Общая!L6)</f>
        <v>Костенко   Дмитрий Вячеславович 
Главный инженер  3 года</v>
      </c>
      <c r="E17" s="7" t="str">
        <f>[2]Общая!M6</f>
        <v>очередная</v>
      </c>
      <c r="F17" s="7" t="str">
        <f>[2]Общая!R6</f>
        <v>IV гр.до 1000В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«ЭКООКНА СИТИ»</v>
      </c>
      <c r="D18" s="6" t="str">
        <f>CONCATENATE([2]Общая!G7," ",[2]Общая!H7," ",[2]Общая!I7," 
", [2]Общая!K7," ",[2]Общая!L7)</f>
        <v>Большаков Алексей Анатольевич 
Руководитель монтажного отдела 4 года</v>
      </c>
      <c r="E18" s="7" t="str">
        <f>[2]Общая!M7</f>
        <v>внеочередная</v>
      </c>
      <c r="F18" s="7" t="str">
        <f>[2]Общая!R7</f>
        <v>IV до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«ЭКООКНА СИТИ»</v>
      </c>
      <c r="D19" s="6" t="str">
        <f>CONCATENATE([2]Общая!G8," ",[2]Общая!H8," ",[2]Общая!I8," 
", [2]Общая!K8," ",[2]Общая!L8)</f>
        <v>Ларьков  Дмитрий  Валерьевич 
Инженер-инспектор 1 год 4 мес</v>
      </c>
      <c r="E19" s="7" t="str">
        <f>[2]Общая!M8</f>
        <v>внеочередная</v>
      </c>
      <c r="F19" s="7" t="str">
        <f>[2]Общая!R8</f>
        <v>IV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«ЭКООКНА СИТИ»</v>
      </c>
      <c r="D20" s="6" t="str">
        <f>CONCATENATE([2]Общая!G9," ",[2]Общая!H9," ",[2]Общая!I9," 
", [2]Общая!K9," ",[2]Общая!L9)</f>
        <v>Федосеев  Алексей  Сергеевич 
Инженер-инспектор 4 года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"Технологии и информационные системы"</v>
      </c>
      <c r="D21" s="6" t="str">
        <f>CONCATENATE([2]Общая!G10," ",[2]Общая!H10," ",[2]Общая!I10," 
", [2]Общая!K10," ",[2]Общая!L10)</f>
        <v>Данилов Владимир Игоревич 
Системный программист 3 года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 xml:space="preserve">АО «ТЕПЛОСЕТЬ ФРЯЗИНО» </v>
      </c>
      <c r="D22" s="6" t="str">
        <f>CONCATENATE([2]Общая!G11," ",[2]Общая!H11," ",[2]Общая!I11," 
", [2]Общая!K11," ",[2]Общая!L11)</f>
        <v>Киселев  Александр  Иванович 
Начальник производственно-эксплуатационного участка  6 лет</v>
      </c>
      <c r="E22" s="7" t="str">
        <f>[2]Общая!M11</f>
        <v>очередная</v>
      </c>
      <c r="F22" s="7"/>
      <c r="G22" s="7" t="str">
        <f>[2]Общая!N11</f>
        <v>управленческий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 xml:space="preserve">АО «ТЕПЛОСЕТЬ ФРЯЗИНО» </v>
      </c>
      <c r="D23" s="6" t="str">
        <f>CONCATENATE([2]Общая!G12," ",[2]Общая!H12," ",[2]Общая!I12," 
", [2]Общая!K12," ",[2]Общая!L12)</f>
        <v>Федосеев  Сергей  Валентинович 
Начальник отдела технического аудита потребителей энергии 12 лет</v>
      </c>
      <c r="E23" s="7" t="str">
        <f>[2]Общая!M12</f>
        <v>очередная</v>
      </c>
      <c r="F23" s="7"/>
      <c r="G23" s="7" t="str">
        <f>[2]Общая!N12</f>
        <v>управленческий персонал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 "ТЕПЛОСЕТЬ ФРЯЗИНО"</v>
      </c>
      <c r="D24" s="6" t="str">
        <f>CONCATENATE([2]Общая!G13," ",[2]Общая!H13," ",[2]Общая!I13," 
", [2]Общая!K13," ",[2]Общая!L13)</f>
        <v>Панин Алексей Леонидович 
Главный энергетик 4 глда</v>
      </c>
      <c r="E24" s="7" t="str">
        <f>[2]Общая!M13</f>
        <v>очередная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"МИЭЛ"</v>
      </c>
      <c r="D25" s="6" t="str">
        <f>CONCATENATE([2]Общая!G14," ",[2]Общая!H14," ",[2]Общая!I14," 
", [2]Общая!K14," ",[2]Общая!L14)</f>
        <v>Мальцев Сергей Аркадьевич 
Начальник участка 2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 xml:space="preserve">ООО «ПП  «МЕТА 5»  </v>
      </c>
      <c r="D26" s="6" t="str">
        <f>CONCATENATE([2]Общая!G15," ",[2]Общая!H15," ",[2]Общая!I15," 
", [2]Общая!K15," ",[2]Общая!L15)</f>
        <v>Орешкин Олег  
Инженер-энергетик 3 месяца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«Мелке»</v>
      </c>
      <c r="D27" s="6" t="str">
        <f>CONCATENATE([2]Общая!G16," ",[2]Общая!H16," ",[2]Общая!I16," 
", [2]Общая!K16," ",[2]Общая!L16)</f>
        <v>Банников  Алексей  Петрович 
Главный механик 1 год</v>
      </c>
      <c r="E27" s="7" t="str">
        <f>[2]Общая!M16</f>
        <v>внеочередная</v>
      </c>
      <c r="F27" s="7" t="str">
        <f>[2]Общая!R16</f>
        <v>III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«Мелке»</v>
      </c>
      <c r="D28" s="6" t="str">
        <f>CONCATENATE([2]Общая!G17," ",[2]Общая!H17," ",[2]Общая!I17," 
", [2]Общая!K17," ",[2]Общая!L17)</f>
        <v>Сырцов  Леонид Олегович 
Инженер КИПиА 4 года</v>
      </c>
      <c r="E28" s="7" t="str">
        <f>[2]Общая!M17</f>
        <v>внеочередная</v>
      </c>
      <c r="F28" s="7" t="str">
        <f>[2]Общая!R17</f>
        <v>III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«Мелке»</v>
      </c>
      <c r="D29" s="6" t="str">
        <f>CONCATENATE([2]Общая!G18," ",[2]Общая!H18," ",[2]Общая!I18," 
", [2]Общая!K18," ",[2]Общая!L18)</f>
        <v>Емелин  Олег  Юрьевич 
Электрик 9 месяцев</v>
      </c>
      <c r="E29" s="7" t="str">
        <f>[2]Общая!M18</f>
        <v>внеочередная</v>
      </c>
      <c r="F29" s="7" t="str">
        <f>[2]Общая!R18</f>
        <v>III до и выше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«Мелке»</v>
      </c>
      <c r="D30" s="6" t="str">
        <f>CONCATENATE([2]Общая!G19," ",[2]Общая!H19," ",[2]Общая!I19," 
", [2]Общая!K19," ",[2]Общая!L19)</f>
        <v>Гейер  Игорь  Михайлович 
Электрик 9 месяцев</v>
      </c>
      <c r="E30" s="7" t="str">
        <f>[2]Общая!M19</f>
        <v>внеочередная</v>
      </c>
      <c r="F30" s="7" t="str">
        <f>[2]Общая!R19</f>
        <v>III до и выше 1000 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"ДорСтройСистем"</v>
      </c>
      <c r="D31" s="6" t="str">
        <f>CONCATENATE([2]Общая!G20," ",[2]Общая!H20," ",[2]Общая!I20," 
", [2]Общая!K20," ",[2]Общая!L20)</f>
        <v>Щегольков   Алексей Александрович 
Мастер строительных и монтажных работ 9 месяцев
17 дней</v>
      </c>
      <c r="E31" s="7" t="str">
        <f>[2]Общая!M20</f>
        <v>первичная</v>
      </c>
      <c r="F31" s="7" t="str">
        <f>[2]Общая!R20</f>
        <v>II до и 
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"ДорСтройСистем"</v>
      </c>
      <c r="D32" s="6" t="str">
        <f>CONCATENATE([2]Общая!G21," ",[2]Общая!H21," ",[2]Общая!I21," 
", [2]Общая!K21," ",[2]Общая!L21)</f>
        <v>Демянчук   Константин Михайлович 
Электромонтажник по силовым сетям и оборудованию 4 разряда 1 год
1 месяц
13 дней</v>
      </c>
      <c r="E32" s="7" t="str">
        <f>[2]Общая!M21</f>
        <v>первичная</v>
      </c>
      <c r="F32" s="7" t="str">
        <f>[2]Общая!R21</f>
        <v>II до и 
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"ДорСтройСистем"</v>
      </c>
      <c r="D33" s="6" t="str">
        <f>CONCATENATE([2]Общая!G22," ",[2]Общая!H22," ",[2]Общая!I22," 
", [2]Общая!K22," ",[2]Общая!L22)</f>
        <v>Зайнуков   Шамиль  Шахбанович 
Электромонтер по ремонту и обслуживанию электрооборудования 4 разряда 1 год
2 месяца
2 дня</v>
      </c>
      <c r="E33" s="7" t="str">
        <f>[2]Общая!M22</f>
        <v>первичная</v>
      </c>
      <c r="F33" s="7" t="str">
        <f>[2]Общая!R22</f>
        <v>II до и 
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"ДорСтройСистем"</v>
      </c>
      <c r="D34" s="6" t="str">
        <f>CONCATENATE([2]Общая!G23," ",[2]Общая!H23," ",[2]Общая!I23," 
", [2]Общая!K23," ",[2]Общая!L23)</f>
        <v>Резаев   Максим Борисович 
Электромонтер по ремонту и обслуживанию электрооборудования 4 разряда 1 год
4 месяца
20 дней</v>
      </c>
      <c r="E34" s="7" t="str">
        <f>[2]Общая!M23</f>
        <v>первичная</v>
      </c>
      <c r="F34" s="7" t="str">
        <f>[2]Общая!R23</f>
        <v>II до и 
выше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"ДорСтройСистем"</v>
      </c>
      <c r="D35" s="6" t="str">
        <f>CONCATENATE([2]Общая!G24," ",[2]Общая!H24," ",[2]Общая!I24," 
", [2]Общая!K24," ",[2]Общая!L24)</f>
        <v>Трусов   Валерий Иванович 
Электромонтер по ремонту и обслуживанию электрооборудования 4 разряда 1 год
28 дней</v>
      </c>
      <c r="E35" s="7" t="str">
        <f>[2]Общая!M24</f>
        <v>первичная</v>
      </c>
      <c r="F35" s="7" t="str">
        <f>[2]Общая!R24</f>
        <v>II до и 
выше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"ДорСтройСистем"</v>
      </c>
      <c r="D36" s="6" t="str">
        <f>CONCATENATE([2]Общая!G25," ",[2]Общая!H25," ",[2]Общая!I25," 
", [2]Общая!K25," ",[2]Общая!L25)</f>
        <v>Щегольков   Денис Алексеевич 
Электромонтажник по силовым сетям и оборудованию 4 разряда 10 месяцев
5 дней</v>
      </c>
      <c r="E36" s="7" t="str">
        <f>[2]Общая!M25</f>
        <v>первичная</v>
      </c>
      <c r="F36" s="7" t="str">
        <f>[2]Общая!R25</f>
        <v>II до и 
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"ДорСтройСистем"</v>
      </c>
      <c r="D37" s="6" t="str">
        <f>CONCATENATE([2]Общая!G26," ",[2]Общая!H26," ",[2]Общая!I26," 
", [2]Общая!K26," ",[2]Общая!L26)</f>
        <v>Конкин   Владимир Владимирович 
Электромонтажник по силовым сетям и оборудованию 4 разряда 9 месяцев
7 дней</v>
      </c>
      <c r="E37" s="7" t="str">
        <f>[2]Общая!M26</f>
        <v>первичная</v>
      </c>
      <c r="F37" s="7" t="str">
        <f>[2]Общая!R26</f>
        <v>II до и 
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«УК Отель патриот»</v>
      </c>
      <c r="D38" s="6" t="str">
        <f>CONCATENATE([2]Общая!G27," ",[2]Общая!H27," ",[2]Общая!I27," 
", [2]Общая!K27," ",[2]Общая!L27)</f>
        <v>Качегин  Денис  Валерьевич 
Заместитель главного инженера по проектно-договорной работе 5 мес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Бетретдинов  Алексей  Ансарович 
Механик по обслуживанию и ремонту холодильного оборудования 24 года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ООО «ТПК «Вилон» </v>
      </c>
      <c r="D40" s="6" t="str">
        <f>CONCATENATE([2]Общая!G29," ",[2]Общая!H29," ",[2]Общая!I29," 
", [2]Общая!K29," ",[2]Общая!L29)</f>
        <v>Бардуков  Василий  Александрович 
Наладчик электротехнического и технологического оборудования 2 года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ООО «ТПК «Вилон» </v>
      </c>
      <c r="D41" s="6" t="str">
        <f>CONCATENATE([2]Общая!G30," ",[2]Общая!H30," ",[2]Общая!I30," 
", [2]Общая!K30," ",[2]Общая!L30)</f>
        <v>Егоров  Виктор  Васильевич  
Инженер-электрик  4 года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«Софийская набережная»</v>
      </c>
      <c r="D42" s="6" t="str">
        <f>CONCATENATE([2]Общая!G31," ",[2]Общая!H31," ",[2]Общая!I31," 
", [2]Общая!K31," ",[2]Общая!L31)</f>
        <v>Видяшкин  Анатолий Александрович 
Главный инженер  7 лет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«Софийская набережная»</v>
      </c>
      <c r="D43" s="6" t="str">
        <f>CONCATENATE([2]Общая!G32," ",[2]Общая!H32," ",[2]Общая!I32," 
", [2]Общая!K32," ",[2]Общая!L32)</f>
        <v>Алексеев  Алексей  Борисович 
Главный инженер ЭПМ 21 год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 xml:space="preserve"> ООО "Жилищно-промышленное строительбство"</v>
      </c>
      <c r="D44" s="6" t="str">
        <f>CONCATENATE([2]Общая!G33," ",[2]Общая!H33," ",[2]Общая!I33," 
", [2]Общая!K33," ",[2]Общая!L33)</f>
        <v>Грохольский   Федор Романович 
 Главный инженер  3 года</v>
      </c>
      <c r="E44" s="7" t="str">
        <f>[2]Общая!M33</f>
        <v>первичная</v>
      </c>
      <c r="F44" s="7"/>
      <c r="G44" s="7" t="str">
        <f>[2]Общая!N33</f>
        <v>руководящий работник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 xml:space="preserve"> ООО "Жилищно-промышленное строительбство"</v>
      </c>
      <c r="D45" s="6" t="str">
        <f>CONCATENATE([2]Общая!G34," ",[2]Общая!H34," ",[2]Общая!I34," 
", [2]Общая!K34," ",[2]Общая!L34)</f>
        <v>Квасов   Олег  Викторович 
Главный эенергетик   3 года</v>
      </c>
      <c r="E45" s="7" t="str">
        <f>[2]Общая!M34</f>
        <v>первичная</v>
      </c>
      <c r="F45" s="7"/>
      <c r="G45" s="7" t="str">
        <f>[2]Общая!N34</f>
        <v>руководящий работник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"СПЕЦЭНЕРГО"</v>
      </c>
      <c r="D46" s="6" t="str">
        <f>CONCATENATE([2]Общая!G35," ",[2]Общая!H35," ",[2]Общая!I35," 
", [2]Общая!K35," ",[2]Общая!L35)</f>
        <v>Северюхин  Александр Викторович 
техник 14,5</v>
      </c>
      <c r="E46" s="7" t="str">
        <f>[2]Общая!M35</f>
        <v>очередная</v>
      </c>
      <c r="F46" s="7" t="str">
        <f>[2]Общая!R35</f>
        <v xml:space="preserve">V до и выше 1000 В </v>
      </c>
      <c r="G46" s="7" t="str">
        <f>[2]Общая!N35</f>
        <v>административно-технический персонал, с правом испытания оборудования повышенным напряжением</v>
      </c>
      <c r="H46" s="15" t="str">
        <f>[2]Общая!S35</f>
        <v>ПТЭЭСиС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"СПЕЦЭНЕРГО"</v>
      </c>
      <c r="D47" s="6" t="str">
        <f>CONCATENATE([2]Общая!G36," ",[2]Общая!H36," ",[2]Общая!I36," 
", [2]Общая!K36," ",[2]Общая!L36)</f>
        <v>Афонин Сергей  Викторович 
инженер по наладке и испытаниям 24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ПТЭЭСиС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"СПЕЦЭНЕРГО"</v>
      </c>
      <c r="D48" s="6" t="str">
        <f>CONCATENATE([2]Общая!G37," ",[2]Общая!H37," ",[2]Общая!I37," 
", [2]Общая!K37," ",[2]Общая!L37)</f>
        <v>Морозов Дмитрий Сергеевич 
инженер  7</v>
      </c>
      <c r="E48" s="7" t="str">
        <f>[2]Общая!M37</f>
        <v>очередная</v>
      </c>
      <c r="F48" s="7" t="str">
        <f>[2]Общая!R37</f>
        <v xml:space="preserve">V до и выше 1000 В </v>
      </c>
      <c r="G48" s="7" t="str">
        <f>[2]Общая!N37</f>
        <v>административно-технический персонал, с правом испытания оборудования повышенным напряжением</v>
      </c>
      <c r="H48" s="15" t="str">
        <f>[2]Общая!S37</f>
        <v>ПТЭЭСиС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"М-пластика"</v>
      </c>
      <c r="D49" s="6" t="str">
        <f>CONCATENATE([2]Общая!G38," ",[2]Общая!H38," ",[2]Общая!I38," 
", [2]Общая!K38," ",[2]Общая!L38)</f>
        <v>Фролов Валерий Александрович 
главный энергетик 2 года, 4 мес.</v>
      </c>
      <c r="E49" s="7" t="str">
        <f>[2]Общая!M38</f>
        <v>первичная</v>
      </c>
      <c r="F49" s="7"/>
      <c r="G49" s="7" t="str">
        <f>[2]Общая!N38</f>
        <v>управленческий персонал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ООО"ЭНЕРГИЯ"</v>
      </c>
      <c r="D50" s="6" t="str">
        <f>CONCATENATE([2]Общая!G39," ",[2]Общая!H39," ",[2]Общая!I39," 
", [2]Общая!K39," ",[2]Общая!L39)</f>
        <v>Кузин Валентин Иванович 
инженер электрик по ремонту и обслуживанию электрооборудования 38лет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оперативно-ремонтный персонал, с правом испытания оборудования повышенным напряжением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ООО"ЭНЕРГИЯ"</v>
      </c>
      <c r="D51" s="6" t="str">
        <f>CONCATENATE([2]Общая!G40," ",[2]Общая!H40," ",[2]Общая!I40," 
", [2]Общая!K40," ",[2]Общая!L40)</f>
        <v>Болдырев Михаил Николаевич 
Электромонтер по ремонту и обслуживанию электрооборудования 46лет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оперативно-ремонтный персонал, с правом испытания оборудования повышенным напряжением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ООО"ЭНЕРГИЯ"</v>
      </c>
      <c r="D52" s="6" t="str">
        <f>CONCATENATE([2]Общая!G41," ",[2]Общая!H41," ",[2]Общая!I41," 
", [2]Общая!K41," ",[2]Общая!L41)</f>
        <v>Глазунеов  Алексей  Борисович 
инженер электрик по ремонту и обслуживанию электрооборудования 36лет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оперативно-ремонтный персонал, с правом испытания оборудования повышенным напряжением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 xml:space="preserve">МБУ «Благоустройство Шаховская» </v>
      </c>
      <c r="D53" s="6" t="str">
        <f>CONCATENATE([2]Общая!G42," ",[2]Общая!H42," ",[2]Общая!I42," 
", [2]Общая!K42," ",[2]Общая!L42)</f>
        <v>Сударьков Сергей Николаевич 
бригадир благоустройству и озеленению до 1 года</v>
      </c>
      <c r="E53" s="7" t="str">
        <f>[2]Общая!M42</f>
        <v>первичная</v>
      </c>
      <c r="F53" s="7" t="str">
        <f>[2]Общая!R42</f>
        <v>II гр. до 1000 В</v>
      </c>
      <c r="G53" s="7" t="str">
        <f>[2]Общая!N42</f>
        <v>электротехнологический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"ТЭП"</v>
      </c>
      <c r="D54" s="6" t="str">
        <f>CONCATENATE([2]Общая!G43," ",[2]Общая!H43," ",[2]Общая!I43," 
", [2]Общая!K43," ",[2]Общая!L43)</f>
        <v>Михайловский  Иван Николаевич 
Главный инженер 5 лет</v>
      </c>
      <c r="E54" s="7" t="str">
        <f>[2]Общая!M43</f>
        <v>очередная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"РЭЭК"</v>
      </c>
      <c r="D55" s="6" t="str">
        <f>CONCATENATE([2]Общая!G44," ",[2]Общая!H44," ",[2]Общая!I44," 
", [2]Общая!K44," ",[2]Общая!L44)</f>
        <v>Гусаров Лев Леонидович 
Главный инженер 6 лет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персонал, с правом испытания оборудования повышенным напряжением</v>
      </c>
      <c r="H55" s="15" t="str">
        <f>[2]Общая!S44</f>
        <v>ПТЭЭСиС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ООО&lt;&lt;Авиационные Интерьеры Специального Назначения&gt;&gt;</v>
      </c>
      <c r="D56" s="6" t="str">
        <f>CONCATENATE([2]Общая!G45," ",[2]Общая!H45," ",[2]Общая!I45," 
", [2]Общая!K45," ",[2]Общая!L45)</f>
        <v>Гуринович Дмитрий Николаевич 
Начальник производства 6 лет</v>
      </c>
      <c r="E56" s="7" t="str">
        <f>[2]Общая!M45</f>
        <v>внеочередная</v>
      </c>
      <c r="F56" s="7" t="str">
        <f>[2]Общая!R45</f>
        <v>III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ООО&lt;&lt;Авиационные Интерьеры Специального Назначения&gt;&gt;</v>
      </c>
      <c r="D57" s="6" t="str">
        <f>CONCATENATE([2]Общая!G46," ",[2]Общая!H46," ",[2]Общая!I46," 
", [2]Общая!K46," ",[2]Общая!L46)</f>
        <v>Мирошкин Александр Сергеевич 
Зам начальника производства 9 мес.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ООО&lt;&lt;Авиационные Интерьеры Специального Назначения&gt;&gt;</v>
      </c>
      <c r="D58" s="6" t="str">
        <f>CONCATENATE([2]Общая!G47," ",[2]Общая!H47," ",[2]Общая!I47," 
", [2]Общая!K47," ",[2]Общая!L47)</f>
        <v>Савельев Алексей  Борисович 
заведующий хозяйством 8 мес.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ООО&lt;&lt;Авиационные Интерьеры Специального Назначения&gt;&gt;</v>
      </c>
      <c r="D59" s="6" t="str">
        <f>CONCATENATE([2]Общая!G48," ",[2]Общая!H48," ",[2]Общая!I48," 
", [2]Общая!K48," ",[2]Общая!L48)</f>
        <v>Калинин Дмитрий Александрович 
главный энергетик 5 мес.</v>
      </c>
      <c r="E59" s="7" t="str">
        <f>[2]Общая!M48</f>
        <v>внеочередная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"Витраж"</v>
      </c>
      <c r="D60" s="6" t="str">
        <f>CONCATENATE([2]Общая!G49," ",[2]Общая!H49," ",[2]Общая!I49," 
", [2]Общая!K49," ",[2]Общая!L49)</f>
        <v>Ежов Евгений Владимирович 
Генеральный директор 2,5 года</v>
      </c>
      <c r="E60" s="7" t="str">
        <f>[2]Общая!M49</f>
        <v>внеочередная</v>
      </c>
      <c r="F60" s="7" t="str">
        <f>[2]Общая!R49</f>
        <v>III группа до 1000В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ФГБУЗ ЦКС "Малаховка" ФМБА России</v>
      </c>
      <c r="D61" s="6" t="str">
        <f>CONCATENATE([2]Общая!G50," ",[2]Общая!H50," ",[2]Общая!I50," 
", [2]Общая!K50," ",[2]Общая!L50)</f>
        <v>Явкин  Николай Викторович 
Специалист по охране труда и технике безопасности 5 лет</v>
      </c>
      <c r="E61" s="7" t="str">
        <f>[2]Общая!M50</f>
        <v>первичная</v>
      </c>
      <c r="F61" s="7" t="str">
        <f>[2]Общая!R50</f>
        <v>IV до 1000 В</v>
      </c>
      <c r="G61" s="7" t="str">
        <f>[2]Общая!N50</f>
        <v>Специалист по охране труда, контролирующий электроустановки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"ЛОГОПАРК МЕНЕДЖМЕНТ"</v>
      </c>
      <c r="D62" s="6" t="str">
        <f>CONCATENATE([2]Общая!G51," ",[2]Общая!H51," ",[2]Общая!I51," 
", [2]Общая!K51," ",[2]Общая!L51)</f>
        <v>Авоян Виталий Армэнович 
Начальник электроизмерительной лаборатории 6 лет 2 мес.</v>
      </c>
      <c r="E62" s="7" t="str">
        <f>[2]Общая!M51</f>
        <v>очередная</v>
      </c>
      <c r="F62" s="7" t="str">
        <f>[2]Общая!R51</f>
        <v>V группа до и выше 1000 В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5" t="str">
        <f>[2]Общая!S51</f>
        <v>ПТЭЭСиС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"ЛОГОПАРК МЕНЕДЖМЕНТ"</v>
      </c>
      <c r="D63" s="6" t="str">
        <f>CONCATENATE([2]Общая!G52," ",[2]Общая!H52," ",[2]Общая!I52," 
", [2]Общая!K52," ",[2]Общая!L52)</f>
        <v>Кореба Руслан Павлович 
Инженер-энергетик 3 год 4 мес.</v>
      </c>
      <c r="E63" s="7" t="str">
        <f>[2]Общая!M52</f>
        <v>очередная</v>
      </c>
      <c r="F63" s="7" t="str">
        <f>[2]Общая!R52</f>
        <v>V группа до и выше 1000 В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"ЛОГОПАРК МЕНЕДЖМЕНТ"</v>
      </c>
      <c r="D64" s="6" t="str">
        <f>CONCATENATE([2]Общая!G53," ",[2]Общая!H53," ",[2]Общая!I53," 
", [2]Общая!K53," ",[2]Общая!L53)</f>
        <v>Анощенко Сергей Федорович 
Дежурный техник по ремонту и обслуживанию электрооборудования 4 года 4 мес.</v>
      </c>
      <c r="E64" s="7" t="str">
        <f>[2]Общая!M53</f>
        <v>очередная</v>
      </c>
      <c r="F64" s="7" t="str">
        <f>[2]Общая!R53</f>
        <v>V группа до и выше 1000 В</v>
      </c>
      <c r="G64" s="7" t="str">
        <f>[2]Общая!N53</f>
        <v>административно-технический персонал, с правом испытания оборудования повышенным напряжением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«Даниес-Технология»</v>
      </c>
      <c r="D65" s="6" t="str">
        <f>CONCATENATE([2]Общая!G54," ",[2]Общая!H54," ",[2]Общая!I54," 
", [2]Общая!K54," ",[2]Общая!L54)</f>
        <v>Малыгин Александр Николаевич 
советник по стратегическим вопросам сервисного обслуживания 4 месяца</v>
      </c>
      <c r="E65" s="7" t="str">
        <f>[2]Общая!M54</f>
        <v>очередная</v>
      </c>
      <c r="F65" s="7" t="str">
        <f>[2]Общая!R54</f>
        <v>III группа до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«Даниес-Технология»</v>
      </c>
      <c r="D66" s="6" t="str">
        <f>CONCATENATE([2]Общая!G55," ",[2]Общая!H55," ",[2]Общая!I55," 
", [2]Общая!K55," ",[2]Общая!L55)</f>
        <v>Даценко Павел Сергеевич 
инженер 8 месяцев</v>
      </c>
      <c r="E66" s="7" t="str">
        <f>[2]Общая!M55</f>
        <v>первичная</v>
      </c>
      <c r="F66" s="7" t="str">
        <f>[2]Общая!R55</f>
        <v>II группа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"ЛСК"</v>
      </c>
      <c r="D67" s="6" t="str">
        <f>CONCATENATE([2]Общая!G56," ",[2]Общая!H56," ",[2]Общая!I56," 
", [2]Общая!K56," ",[2]Общая!L56)</f>
        <v>Трифонов Алексей Михайлович 
Заместитель генерального директора по производству 6 мес.</v>
      </c>
      <c r="E67" s="7" t="str">
        <f>[2]Общая!M56</f>
        <v>первичная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"ЛСК"</v>
      </c>
      <c r="D68" s="6" t="str">
        <f>CONCATENATE([2]Общая!G57," ",[2]Общая!H57," ",[2]Общая!I57," 
", [2]Общая!K57," ",[2]Общая!L57)</f>
        <v>Алексеев Николай Николаевич 
Начальник службы АДС 1 мес.</v>
      </c>
      <c r="E68" s="7" t="str">
        <f>[2]Общая!M57</f>
        <v>первичная</v>
      </c>
      <c r="F68" s="7"/>
      <c r="G68" s="7" t="str">
        <f>[2]Общая!N57</f>
        <v>Руководитель структурного подразделения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«Марникс»</v>
      </c>
      <c r="D69" s="6" t="str">
        <f>CONCATENATE([2]Общая!G58," ",[2]Общая!H58," ",[2]Общая!I58," 
", [2]Общая!K58," ",[2]Общая!L58)</f>
        <v>Крылов Владимир Геннадьевич 
бригадир 4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«Марникс»</v>
      </c>
      <c r="D70" s="6" t="str">
        <f>CONCATENATE([2]Общая!G59," ",[2]Общая!H59," ",[2]Общая!I59," 
", [2]Общая!K59," ",[2]Общая!L59)</f>
        <v>Первушина  Надежда  Валентиновна 
Старший смены 1</v>
      </c>
      <c r="E70" s="7" t="str">
        <f>[2]Общая!M59</f>
        <v>внеочередная</v>
      </c>
      <c r="F70" s="7" t="str">
        <f>[2]Общая!R59</f>
        <v>III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«Марникс»</v>
      </c>
      <c r="D71" s="6" t="str">
        <f>CONCATENATE([2]Общая!G60," ",[2]Общая!H60," ",[2]Общая!I60," 
", [2]Общая!K60," ",[2]Общая!L60)</f>
        <v>Денисов Михаил Юрьевич 
бригадир 2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ТАМИ И КО</v>
      </c>
      <c r="D72" s="6" t="str">
        <f>CONCATENATE([2]Общая!G61," ",[2]Общая!H61," ",[2]Общая!I61," 
", [2]Общая!K61," ",[2]Общая!L61)</f>
        <v xml:space="preserve">Глинский Сергей Александрович 
Специалист отдела защиты информации 5 лет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МУП "Теплосеть"</v>
      </c>
      <c r="D73" s="6" t="str">
        <f>CONCATENATE([2]Общая!G62," ",[2]Общая!H62," ",[2]Общая!I62," 
", [2]Общая!K62," ",[2]Общая!L62)</f>
        <v>Клочьев Дмитрий Александрович 
Главный инженер 3 года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МБУ ФСО "ФОК "Коломенский"</v>
      </c>
      <c r="D74" s="6" t="str">
        <f>CONCATENATE([2]Общая!G63," ",[2]Общая!H63," ",[2]Общая!I63," 
", [2]Общая!K63," ",[2]Общая!L63)</f>
        <v>Барсуков Алексей Владимирович 
главный инженер 1 год</v>
      </c>
      <c r="E74" s="7" t="str">
        <f>[2]Общая!M63</f>
        <v>очередная</v>
      </c>
      <c r="F74" s="7"/>
      <c r="G74" s="7" t="str">
        <f>[2]Общая!N63</f>
        <v>руководящий работник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"ДБК"</v>
      </c>
      <c r="D75" s="6" t="str">
        <f>CONCATENATE([2]Общая!G64," ",[2]Общая!H64," ",[2]Общая!I64," 
", [2]Общая!K64," ",[2]Общая!L64)</f>
        <v>Стаценко Евгений Сергеевич 
Главный механик 4,.5 месяца</v>
      </c>
      <c r="E75" s="7" t="str">
        <f>[2]Общая!M64</f>
        <v>первичная</v>
      </c>
      <c r="F75" s="7" t="str">
        <f>[2]Общая!R64</f>
        <v>II до  1000В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АО «ЕВРАЗИЙСКАЯ АЛКОГОЛЬНАЯ ГРУППА»</v>
      </c>
      <c r="D76" s="6" t="str">
        <f>CONCATENATE([2]Общая!G65," ",[2]Общая!H65," ",[2]Общая!I65," 
", [2]Общая!K65," ",[2]Общая!L65)</f>
        <v>Морозов  Алексей Владимирович 
главный энергетик 7 лет</v>
      </c>
      <c r="E76" s="7" t="str">
        <f>[2]Общая!M65</f>
        <v>внеочередная</v>
      </c>
      <c r="F76" s="7" t="str">
        <f>[2]Общая!R65</f>
        <v>V группа до и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ТСЖ "Каскад"</v>
      </c>
      <c r="D77" s="6" t="str">
        <f>CONCATENATE([2]Общая!G66," ",[2]Общая!H66," ",[2]Общая!I66," 
", [2]Общая!K66," ",[2]Общая!L66)</f>
        <v>Власова Светлана Витальевна 
председатель правления 1 мес</v>
      </c>
      <c r="E77" s="7" t="str">
        <f>[2]Общая!M66</f>
        <v>первичная</v>
      </c>
      <c r="F77" s="7"/>
      <c r="G77" s="7" t="str">
        <f>[2]Общая!N66</f>
        <v>руководитель структурного подразделения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МБОУ "Школа 27"</v>
      </c>
      <c r="D78" s="6" t="str">
        <f>CONCATENATE([2]Общая!G67," ",[2]Общая!H67," ",[2]Общая!I67," 
", [2]Общая!K67," ",[2]Общая!L67)</f>
        <v>Тулина  Татьяна Сергеевна 
Заместитель директора по АХЧ 5 лет</v>
      </c>
      <c r="E78" s="7" t="str">
        <f>[2]Общая!M67</f>
        <v>первичная</v>
      </c>
      <c r="F78" s="7"/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"НОВАЯ УПРАВЛЯЮЩАЯ КОМПАНИЯ"</v>
      </c>
      <c r="D79" s="6" t="str">
        <f>CONCATENATE([2]Общая!G68," ",[2]Общая!H68," ",[2]Общая!I68," 
", [2]Общая!K68," ",[2]Общая!L68)</f>
        <v>Старшинин Александр Дмитриевич 
инженер 4</v>
      </c>
      <c r="E79" s="7" t="str">
        <f>[2]Общая!M68</f>
        <v>первичная</v>
      </c>
      <c r="F79" s="7"/>
      <c r="G79" s="7" t="str">
        <f>[2]Общая!N68</f>
        <v>специалист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"Верея"</v>
      </c>
      <c r="D80" s="6" t="str">
        <f>CONCATENATE([2]Общая!G69," ",[2]Общая!H69," ",[2]Общая!I69," 
", [2]Общая!K69," ",[2]Общая!L69)</f>
        <v>Кузнецов Алексей Борисович 
главный инженер 12 лет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"Верея"</v>
      </c>
      <c r="D81" s="6" t="str">
        <f>CONCATENATE([2]Общая!G70," ",[2]Общая!H70," ",[2]Общая!I70," 
", [2]Общая!K70," ",[2]Общая!L70)</f>
        <v>Хабиров Рафаэль Маратович 
инженер -  энергетик 7 лет</v>
      </c>
      <c r="E81" s="7" t="str">
        <f>[2]Общая!M70</f>
        <v>Внеочередная</v>
      </c>
      <c r="F81" s="7" t="str">
        <f>[2]Общая!R70</f>
        <v>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"СЫЧ"</v>
      </c>
      <c r="D82" s="6" t="str">
        <f>CONCATENATE([2]Общая!G71," ",[2]Общая!H71," ",[2]Общая!I71," 
", [2]Общая!K71," ",[2]Общая!L71)</f>
        <v xml:space="preserve">Костенко   Ярослав Викторович 
Начальник ЭТЛ </v>
      </c>
      <c r="E82" s="7" t="str">
        <f>[2]Общая!M71</f>
        <v>очередная</v>
      </c>
      <c r="F82" s="7" t="str">
        <f>[2]Общая!R71</f>
        <v>V до и выше 1000 В</v>
      </c>
      <c r="G82" s="7" t="str">
        <f>[2]Общая!N71</f>
        <v>административно-технический персонал, с правом испытания оборудования повышенным напряжением</v>
      </c>
      <c r="H82" s="15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"СЫЧ"</v>
      </c>
      <c r="D83" s="6" t="str">
        <f>CONCATENATE([2]Общая!G72," ",[2]Общая!H72," ",[2]Общая!I72," 
", [2]Общая!K72," ",[2]Общая!L72)</f>
        <v xml:space="preserve">Уткин Кирилл Владимирович 
Инженер ЭТЛ </v>
      </c>
      <c r="E83" s="7" t="str">
        <f>[2]Общая!M72</f>
        <v>очередная</v>
      </c>
      <c r="F83" s="7" t="str">
        <f>[2]Общая!R72</f>
        <v>V до и выше 1000 В</v>
      </c>
      <c r="G83" s="7" t="str">
        <f>[2]Общая!N72</f>
        <v>административно-технический персонал, с правом испытания оборудования повышенным напряжением</v>
      </c>
      <c r="H83" s="15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"СЫЧ"</v>
      </c>
      <c r="D84" s="6" t="str">
        <f>CONCATENATE([2]Общая!G73," ",[2]Общая!H73," ",[2]Общая!I73," 
", [2]Общая!K73," ",[2]Общая!L73)</f>
        <v xml:space="preserve">Жданов Петр Алексеевич 
Инженер ЭТЛ 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персонал, с правом испытания оборудования повышенным напряжением</v>
      </c>
      <c r="H84" s="15" t="str">
        <f>[2]Общая!S73</f>
        <v>ПТЭЭСиС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СК "Рус Трест"</v>
      </c>
      <c r="D85" s="6" t="str">
        <f>CONCATENATE([2]Общая!G74," ",[2]Общая!H74," ",[2]Общая!I74," 
", [2]Общая!K74," ",[2]Общая!L74)</f>
        <v xml:space="preserve">Величанский Андрей Альфредович 
Начальник строительно-монтажного участка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административно-технический персонал, с правом испытания оборудования повышенным напряжением</v>
      </c>
      <c r="H85" s="15" t="str">
        <f>[2]Общая!S74</f>
        <v>ПТЭЭСиС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СК "Рус Трест"</v>
      </c>
      <c r="D86" s="6" t="str">
        <f>CONCATENATE([2]Общая!G75," ",[2]Общая!H75," ",[2]Общая!I75," 
", [2]Общая!K75," ",[2]Общая!L75)</f>
        <v xml:space="preserve">Фатхиев Мударис Фаридович 
Начальник участка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административно-технический персонал, с правом испытания оборудования повышенным напряжением</v>
      </c>
      <c r="H86" s="15" t="str">
        <f>[2]Общая!S75</f>
        <v>ПТЭЭСиС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СК "Рус Трест"</v>
      </c>
      <c r="D87" s="6" t="str">
        <f>CONCATENATE([2]Общая!G76," ",[2]Общая!H76," ",[2]Общая!I76," 
", [2]Общая!K76," ",[2]Общая!L76)</f>
        <v xml:space="preserve">Тотров Михаил Сергеевич 
Начальник участка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административно-технический персонал, с правом испытания оборудования повышенным напряжением</v>
      </c>
      <c r="H87" s="15" t="str">
        <f>[2]Общая!S76</f>
        <v>ПТЭЭСиС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СК "Рус Трест"</v>
      </c>
      <c r="D88" s="6" t="str">
        <f>CONCATENATE([2]Общая!G77," ",[2]Общая!H77," ",[2]Общая!I77," 
", [2]Общая!K77," ",[2]Общая!L77)</f>
        <v xml:space="preserve">Войнов Александр Анатольевич 
Начальник участка 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персонал, с правом испытания оборудования повышенным напряжением</v>
      </c>
      <c r="H88" s="15" t="str">
        <f>[2]Общая!S77</f>
        <v>ПТЭЭСиС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СК "Рус Трест"</v>
      </c>
      <c r="D89" s="6" t="str">
        <f>CONCATENATE([2]Общая!G78," ",[2]Общая!H78," ",[2]Общая!I78," 
", [2]Общая!K78," ",[2]Общая!L78)</f>
        <v xml:space="preserve">Каипов Тагир Джабраилович 
Начальник участка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административно-технический персонал, с правом испытания оборудования повышенным напряжением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"Истринская теплосеть"</v>
      </c>
      <c r="D90" s="6" t="str">
        <f>CONCATENATE([2]Общая!G79," ",[2]Общая!H79," ",[2]Общая!I79," 
", [2]Общая!K79," ",[2]Общая!L79)</f>
        <v>Ханбутаев  Алибек Нуратинович 
начальник эксплуатационного района 14 лет</v>
      </c>
      <c r="E90" s="7" t="str">
        <f>[2]Общая!M79</f>
        <v>очередная</v>
      </c>
      <c r="F90" s="7"/>
      <c r="G90" s="7" t="str">
        <f>[2]Общая!N79</f>
        <v>руководитель структурного подразделения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"Истринская теплосеть"</v>
      </c>
      <c r="D91" s="6" t="str">
        <f>CONCATENATE([2]Общая!G80," ",[2]Общая!H80," ",[2]Общая!I80," 
", [2]Общая!K80," ",[2]Общая!L80)</f>
        <v>Себоян Арам Жораевич 
начальник эксплуатационного района 1г.</v>
      </c>
      <c r="E91" s="7" t="str">
        <f>[2]Общая!M80</f>
        <v>первичная</v>
      </c>
      <c r="F91" s="7"/>
      <c r="G91" s="7" t="str">
        <f>[2]Общая!N80</f>
        <v>руководитель структурного подразделения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"Эко-Душ"</v>
      </c>
      <c r="D92" s="6" t="str">
        <f>CONCATENATE([2]Общая!G81," ",[2]Общая!H81," ",[2]Общая!I81," 
", [2]Общая!K81," ",[2]Общая!L81)</f>
        <v>Воякин Юрий Алексеевич 
Генеральный директор 29 лет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"КТС"</v>
      </c>
      <c r="D93" s="6" t="str">
        <f>CONCATENATE([2]Общая!G82," ",[2]Общая!H82," ",[2]Общая!I82," 
", [2]Общая!K82," ",[2]Общая!L82)</f>
        <v>Журавлев Александр Пантелеевич 
начальник отдела тепловой инспекции 13 лет</v>
      </c>
      <c r="E93" s="7" t="str">
        <f>[2]Общая!M82</f>
        <v>очередная</v>
      </c>
      <c r="F93" s="7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ЧУ "Центратомархив"</v>
      </c>
      <c r="D94" s="6" t="str">
        <f>CONCATENATE([2]Общая!G83," ",[2]Общая!H83," ",[2]Общая!I83," 
", [2]Общая!K83," ",[2]Общая!L83)</f>
        <v>Войтович Андрей Викторович 
заместитель директора 6 месяцев</v>
      </c>
      <c r="E94" s="7" t="str">
        <f>[2]Общая!M83</f>
        <v>первичная</v>
      </c>
      <c r="F94" s="7" t="str">
        <f>[2]Общая!R83</f>
        <v>II до 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ЧУ "Центратомархив"</v>
      </c>
      <c r="D95" s="6" t="str">
        <f>CONCATENATE([2]Общая!G84," ",[2]Общая!H84," ",[2]Общая!I84," 
", [2]Общая!K84," ",[2]Общая!L84)</f>
        <v>Кекшин  Иван Борисович 
главный специалист 6 месяцев</v>
      </c>
      <c r="E95" s="7" t="str">
        <f>[2]Общая!M84</f>
        <v>внеочередная</v>
      </c>
      <c r="F95" s="7" t="str">
        <f>[2]Общая!R84</f>
        <v>IV до 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МБУ ДО "СШ - Центр спорта "Метеор"</v>
      </c>
      <c r="D96" s="6" t="str">
        <f>CONCATENATE([2]Общая!G85," ",[2]Общая!H85," ",[2]Общая!I85," 
", [2]Общая!K85," ",[2]Общая!L85)</f>
        <v>Лыженков Александр Викторович 
ведущий инженер-электрик 1 год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МБУ ДО "СШ - Центр спорта "Метеор"</v>
      </c>
      <c r="D97" s="6" t="str">
        <f>CONCATENATE([2]Общая!G86," ",[2]Общая!H86," ",[2]Общая!I86," 
", [2]Общая!K86," ",[2]Общая!L86)</f>
        <v>Попиралкин Сергей Алексеевич 
ведущий инженер-программист 2 года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МБУ ДО "СШ - Центр спорта "Метеор"</v>
      </c>
      <c r="D98" s="6" t="str">
        <f>CONCATENATE([2]Общая!G87," ",[2]Общая!H87," ",[2]Общая!I87," 
", [2]Общая!K87," ",[2]Общая!L87)</f>
        <v>Мехтиев Надир Агил 
директор 1 год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ЗАО "Промтех-Сервис"</v>
      </c>
      <c r="D99" s="6" t="str">
        <f>CONCATENATE([2]Общая!G88," ",[2]Общая!H88," ",[2]Общая!I88," 
", [2]Общая!K88," ",[2]Общая!L88)</f>
        <v>Кутергин Денис Андреевич 
инженер-технолог 7 лет</v>
      </c>
      <c r="E99" s="7" t="str">
        <f>[2]Общая!M88</f>
        <v>очередная</v>
      </c>
      <c r="F99" s="7" t="str">
        <f>[2]Общая!R88</f>
        <v>III до и выше 1000 В</v>
      </c>
      <c r="G99" s="7" t="str">
        <f>[2]Общая!N88</f>
        <v>административно-технический персонал, с правом испытания оборудования повышенным напряжением</v>
      </c>
      <c r="H99" s="15" t="str">
        <f>[2]Общая!S88</f>
        <v>ПТЭЭСиС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ЗАО "Промтех-Сервис"</v>
      </c>
      <c r="D100" s="6" t="str">
        <f>CONCATENATE([2]Общая!G89," ",[2]Общая!H89," ",[2]Общая!I89," 
", [2]Общая!K89," ",[2]Общая!L89)</f>
        <v>Суков Владимир Александрович 
ведущий инженер 2 года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>административно-технический персонал, с правом испытания оборудования повышенным напряжением</v>
      </c>
      <c r="H100" s="15" t="str">
        <f>[2]Общая!S89</f>
        <v>ПТЭЭСиС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ЭТАЛОН</v>
      </c>
      <c r="D101" s="6" t="str">
        <f>CONCATENATE([2]Общая!G90," ",[2]Общая!H90," ",[2]Общая!I90," 
", [2]Общая!K90," ",[2]Общая!L90)</f>
        <v>Таранец Алексей Алексеевич 
Главный инженер 8 лет</v>
      </c>
      <c r="E101" s="7" t="str">
        <f>[2]Общая!M90</f>
        <v>очередная</v>
      </c>
      <c r="F101" s="7" t="str">
        <f>[2]Общая!R90</f>
        <v>III до 1000В</v>
      </c>
      <c r="G101" s="7" t="str">
        <f>[2]Общая!N90</f>
        <v>руководящий работник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ЭТАЛОН</v>
      </c>
      <c r="D102" s="6" t="str">
        <f>CONCATENATE([2]Общая!G91," ",[2]Общая!H91," ",[2]Общая!I91," 
", [2]Общая!K91," ",[2]Общая!L91)</f>
        <v>Замков Сергей Васильевич 
инженер КИПиА 8 лет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ТСЖ "Спасский мост"</v>
      </c>
      <c r="D103" s="6" t="str">
        <f>CONCATENATE([2]Общая!G92," ",[2]Общая!H92," ",[2]Общая!I92," 
", [2]Общая!K92," ",[2]Общая!L92)</f>
        <v>Ковалёв Евгений Александрович 
инженер 18 месяцев</v>
      </c>
      <c r="E103" s="7" t="str">
        <f>[2]Общая!M92</f>
        <v>очередная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филиал ООО «Газпром трансгаз Москва» УМТС и К</v>
      </c>
      <c r="D104" s="6" t="str">
        <f>CONCATENATE([2]Общая!G93," ",[2]Общая!H93," ",[2]Общая!I93," 
", [2]Общая!K93," ",[2]Общая!L93)</f>
        <v>Пальцев  Дмитрий  Александрович 
начальник участка ЭВС 2 года</v>
      </c>
      <c r="E104" s="7" t="str">
        <f>[2]Общая!M93</f>
        <v>очередная</v>
      </c>
      <c r="F104" s="7"/>
      <c r="G104" s="7" t="str">
        <f>[2]Общая!N93</f>
        <v>управленческий персонал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филиал ООО «Газпром трансгаз Москва» УМТС и К</v>
      </c>
      <c r="D105" s="6" t="str">
        <f>CONCATENATE([2]Общая!G94," ",[2]Общая!H94," ",[2]Общая!I94," 
", [2]Общая!K94," ",[2]Общая!L94)</f>
        <v>Топтыгин Сергей Николаевич 
ведущий инженер 
участка ЭВС 8 мес</v>
      </c>
      <c r="E105" s="7" t="str">
        <f>[2]Общая!M94</f>
        <v>первичная</v>
      </c>
      <c r="F105" s="7"/>
      <c r="G105" s="7" t="str">
        <f>[2]Общая!N94</f>
        <v>управленческий персонал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филиал ООО «Газпром трансгаз Москва» УМТС и К</v>
      </c>
      <c r="D106" s="6" t="str">
        <f>CONCATENATE([2]Общая!G95," ",[2]Общая!H95," ",[2]Общая!I95," 
", [2]Общая!K95," ",[2]Общая!L95)</f>
        <v>Пальцев  Дмитрий  Александрович 
начальник участка ЭВС 2 года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филиал ООО «Газпром трансгаз Москва» УМТС и К</v>
      </c>
      <c r="D107" s="6" t="str">
        <f>CONCATENATE([2]Общая!G96," ",[2]Общая!H96," ",[2]Общая!I96," 
", [2]Общая!K96," ",[2]Общая!L96)</f>
        <v>Левадный  Александр  Борисович 
ведущий инженер 
участка ЭВС 2 года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филиал ООО «Газпром трансгаз Москва» УМТС и К</v>
      </c>
      <c r="D108" s="6" t="str">
        <f>CONCATENATE([2]Общая!G97," ",[2]Общая!H97," ",[2]Общая!I97," 
", [2]Общая!K97," ",[2]Общая!L97)</f>
        <v>Петухов  Павел Валерьевич 
ведущий инженер 
участка МРУ 2 года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филиал ООО «Газпром трансгаз Москва» УМТС и К</v>
      </c>
      <c r="D109" s="6" t="str">
        <f>CONCATENATE([2]Общая!G98," ",[2]Общая!H98," ",[2]Общая!I98," 
", [2]Общая!K98," ",[2]Общая!L98)</f>
        <v>Дятлов Алексей  Николаевич 
ведущий инженер 
участка МРУ 2 года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"Озарение "</v>
      </c>
      <c r="D110" s="6" t="str">
        <f>CONCATENATE([2]Общая!G99," ",[2]Общая!H99," ",[2]Общая!I99," 
", [2]Общая!K99," ",[2]Общая!L99)</f>
        <v>Александров Вадим Евгеньевич 
Главный инженер 2 года</v>
      </c>
      <c r="E110" s="7" t="str">
        <f>[2]Общая!M99</f>
        <v>первичная</v>
      </c>
      <c r="F110" s="7"/>
      <c r="G110" s="7" t="str">
        <f>[2]Общая!N99</f>
        <v>руководящий работник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"Прогресжилсервис"</v>
      </c>
      <c r="D111" s="6" t="str">
        <f>CONCATENATE([2]Общая!G100," ",[2]Общая!H100," ",[2]Общая!I100," 
", [2]Общая!K100," ",[2]Общая!L100)</f>
        <v>Ошовский  Валентин Васильевич 
Главный инженер  4 года</v>
      </c>
      <c r="E111" s="7" t="str">
        <f>[2]Общая!M100</f>
        <v>очередная</v>
      </c>
      <c r="F111" s="7"/>
      <c r="G111" s="7" t="str">
        <f>[2]Общая!N100</f>
        <v>управленческий персонал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"СПЕЦСЕРВИС"</v>
      </c>
      <c r="D112" s="6" t="str">
        <f>CONCATENATE([2]Общая!G101," ",[2]Общая!H101," ",[2]Общая!I101," 
", [2]Общая!K101," ",[2]Общая!L101)</f>
        <v>Черноухов Роман Викторович 
Сервисный инженер 9 месяцев</v>
      </c>
      <c r="E112" s="7" t="str">
        <f>[2]Общая!M101</f>
        <v>первичная</v>
      </c>
      <c r="F112" s="7" t="str">
        <f>[2]Общая!R101</f>
        <v>II группа до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"СПЕЦСЕРВИС"</v>
      </c>
      <c r="D113" s="6" t="str">
        <f>CONCATENATE([2]Общая!G102," ",[2]Общая!H102," ",[2]Общая!I102," 
", [2]Общая!K102," ",[2]Общая!L102)</f>
        <v>Храмов Анатолий Николаевич 
Механик сервисной службы 3 месяца</v>
      </c>
      <c r="E113" s="7" t="str">
        <f>[2]Общая!M102</f>
        <v>первичная</v>
      </c>
      <c r="F113" s="7" t="str">
        <f>[2]Общая!R102</f>
        <v>II группа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"СПЕЦСЕРВИС"</v>
      </c>
      <c r="D114" s="6" t="str">
        <f>CONCATENATE([2]Общая!G103," ",[2]Общая!H103," ",[2]Общая!I103," 
", [2]Общая!K103," ",[2]Общая!L103)</f>
        <v>Мелишев Николай Александрович 
Механик сервисной службы 3 месяца</v>
      </c>
      <c r="E114" s="7" t="str">
        <f>[2]Общая!M103</f>
        <v>первичная</v>
      </c>
      <c r="F114" s="7" t="str">
        <f>[2]Общая!R103</f>
        <v>II группа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"СПЕЦСЕРВИС"</v>
      </c>
      <c r="D115" s="6" t="str">
        <f>CONCATENATE([2]Общая!G104," ",[2]Общая!H104," ",[2]Общая!I104," 
", [2]Общая!K104," ",[2]Общая!L104)</f>
        <v>Миненко Максим Максимович 
Электрик 3 месяца</v>
      </c>
      <c r="E115" s="7" t="str">
        <f>[2]Общая!M104</f>
        <v>первичная</v>
      </c>
      <c r="F115" s="7" t="str">
        <f>[2]Общая!R104</f>
        <v>II группа до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ШПТО ГХ</v>
      </c>
      <c r="D116" s="6" t="str">
        <f>CONCATENATE([2]Общая!G105," ",[2]Общая!H105," ",[2]Общая!I105," 
", [2]Общая!K105," ",[2]Общая!L105)</f>
        <v>Кутенко  Виталий Вячеславович 
Начальник котельной и тепловых сетей 2 года 2 месяца</v>
      </c>
      <c r="E116" s="7" t="str">
        <f>[2]Общая!M105</f>
        <v>очередная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ШПТО ГХ</v>
      </c>
      <c r="D117" s="6" t="str">
        <f>CONCATENATE([2]Общая!G106," ",[2]Общая!H106," ",[2]Общая!I106," 
", [2]Общая!K106," ",[2]Общая!L106)</f>
        <v>Соловцова Наталья Анатольевна 
Начальник котельной и тепловых сетей 1 год 1 месяц</v>
      </c>
      <c r="E117" s="7" t="str">
        <f>[2]Общая!M106</f>
        <v>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Филиал  АО "АТЦ Росатома" ЦАСПТР "ЭПРОН"</v>
      </c>
      <c r="D118" s="6" t="str">
        <f>CONCATENATE([2]Общая!G107," ",[2]Общая!H107," ",[2]Общая!I107," 
", [2]Общая!K107," ",[2]Общая!L107)</f>
        <v>Паршин Сергей Сергеевич 
Начальник отдела ЭТХО 3 мес</v>
      </c>
      <c r="E118" s="7" t="str">
        <f>[2]Общая!M107</f>
        <v>очередная</v>
      </c>
      <c r="F118" s="7" t="str">
        <f>[2]Общая!R107</f>
        <v>IV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ФГБУЗ МСЧ № 170                                    ФМБА России</v>
      </c>
      <c r="D119" s="6" t="str">
        <f>CONCATENATE([2]Общая!G108," ",[2]Общая!H108," ",[2]Общая!I108," 
", [2]Общая!K108," ",[2]Общая!L108)</f>
        <v>Беляев Олег Валерьевич 
Главный инженер 4 года</v>
      </c>
      <c r="E119" s="7" t="str">
        <f>[2]Общая!M108</f>
        <v>первичная</v>
      </c>
      <c r="F119" s="7"/>
      <c r="G119" s="7" t="str">
        <f>[2]Общая!N108</f>
        <v>руководящий работник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"Сервис-М"</v>
      </c>
      <c r="D120" s="6" t="str">
        <f>CONCATENATE([2]Общая!G109," ",[2]Общая!H109," ",[2]Общая!I109," 
", [2]Общая!K109," ",[2]Общая!L109)</f>
        <v>Арсенович Василий Дмитриевич 
главный инженер 10 лет</v>
      </c>
      <c r="E120" s="7" t="str">
        <f>[2]Общая!M109</f>
        <v>очередная</v>
      </c>
      <c r="F120" s="7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"Сервис-М"</v>
      </c>
      <c r="D121" s="6" t="str">
        <f>CONCATENATE([2]Общая!G110," ",[2]Общая!H110," ",[2]Общая!I110," 
", [2]Общая!K110," ",[2]Общая!L110)</f>
        <v>Пшенкин Олег Александрович 
техник-смотритель 2 мес</v>
      </c>
      <c r="E121" s="7" t="str">
        <f>[2]Общая!M110</f>
        <v>первичная</v>
      </c>
      <c r="F121" s="7"/>
      <c r="G121" s="7" t="str">
        <f>[2]Общая!N110</f>
        <v>управленческий персонал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"Сервис-МО"</v>
      </c>
      <c r="D122" s="6" t="str">
        <f>CONCATENATE([2]Общая!G111," ",[2]Общая!H111," ",[2]Общая!I111," 
", [2]Общая!K111," ",[2]Общая!L111)</f>
        <v>Кормс Татьяна Антоновна 
специалист 4 месяца</v>
      </c>
      <c r="E122" s="7" t="str">
        <f>[2]Общая!M111</f>
        <v>первичная</v>
      </c>
      <c r="F122" s="7"/>
      <c r="G122" s="7" t="str">
        <f>[2]Общая!N111</f>
        <v>управленческий персонал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"АГМА"</v>
      </c>
      <c r="D123" s="6" t="str">
        <f>CONCATENATE([2]Общая!G112," ",[2]Общая!H112," ",[2]Общая!I112," 
", [2]Общая!K112," ",[2]Общая!L112)</f>
        <v>Чистов Андрей Сергеевич 
мастер-электромонтажник 6 лет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"Макрон ТК"</v>
      </c>
      <c r="D124" s="6" t="str">
        <f>CONCATENATE([2]Общая!G113," ",[2]Общая!H113," ",[2]Общая!I113," 
", [2]Общая!K113," ",[2]Общая!L113)</f>
        <v>Крюков   Владимир   Николаевич 
исполнительный директор 2 года</v>
      </c>
      <c r="E124" s="7" t="str">
        <f>[2]Общая!M113</f>
        <v>внеочередная</v>
      </c>
      <c r="F124" s="7" t="str">
        <f>[2]Общая!R113</f>
        <v>III до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«Ретиноиды»</v>
      </c>
      <c r="D125" s="6" t="str">
        <f>CONCATENATE([2]Общая!G114," ",[2]Общая!H114," ",[2]Общая!I114," 
", [2]Общая!K114," ",[2]Общая!L114)</f>
        <v>Булатов  Николай Николаевич 
теплотехник 14 лет</v>
      </c>
      <c r="E125" s="7" t="str">
        <f>[2]Общая!M114</f>
        <v>очередная</v>
      </c>
      <c r="F125" s="7"/>
      <c r="G125" s="7" t="str">
        <f>[2]Общая!N114</f>
        <v xml:space="preserve">Специалист, осуществляющий контроль за эксплуатацией тепловых энергоустановок и проведению работ на ТЭ.  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"Эталон"</v>
      </c>
      <c r="D126" s="6" t="str">
        <f>CONCATENATE([2]Общая!G115," ",[2]Общая!H115," ",[2]Общая!I115," 
", [2]Общая!K115," ",[2]Общая!L115)</f>
        <v>Ребров Виктор Владимирович 
генеральный директор 5 мес</v>
      </c>
      <c r="E126" s="7" t="str">
        <f>[2]Общая!M115</f>
        <v>очередная</v>
      </c>
      <c r="F126" s="7"/>
      <c r="G126" s="7" t="str">
        <f>[2]Общая!N115</f>
        <v>руководитель структурного подразделения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АО «РАТЕКС»</v>
      </c>
      <c r="D127" s="6" t="str">
        <f>CONCATENATE([2]Общая!G116," ",[2]Общая!H116," ",[2]Общая!I116," 
", [2]Общая!K116," ",[2]Общая!L116)</f>
        <v>Щербинин  Александр Викторович 
Генеральный директор 9 лет</v>
      </c>
      <c r="E127" s="7" t="str">
        <f>[2]Общая!M116</f>
        <v>очередная</v>
      </c>
      <c r="F127" s="7"/>
      <c r="G127" s="7" t="str">
        <f>[2]Общая!N116</f>
        <v>управленческий персонал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«РАТЕКС»</v>
      </c>
      <c r="D128" s="6" t="str">
        <f>CONCATENATE([2]Общая!G117," ",[2]Общая!H117," ",[2]Общая!I117," 
", [2]Общая!K117," ",[2]Общая!L117)</f>
        <v>Давыдов   Денис  Генадьевич 
Главный инженер 5 лет</v>
      </c>
      <c r="E128" s="7" t="str">
        <f>[2]Общая!M117</f>
        <v>очередная</v>
      </c>
      <c r="F128" s="7"/>
      <c r="G128" s="7" t="str">
        <f>[2]Общая!N117</f>
        <v>управленческий персонал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«РАТЕКС»</v>
      </c>
      <c r="D129" s="6" t="str">
        <f>CONCATENATE([2]Общая!G118," ",[2]Общая!H118," ",[2]Общая!I118," 
", [2]Общая!K118," ",[2]Общая!L118)</f>
        <v>Ширшов Андрей Геннадьевич 
Главный энергетик 5 лет</v>
      </c>
      <c r="E129" s="7" t="str">
        <f>[2]Общая!M118</f>
        <v>очередная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«РАТЕКС»</v>
      </c>
      <c r="D130" s="6" t="str">
        <f>CONCATENATE([2]Общая!G119," ",[2]Общая!H119," ",[2]Общая!I119," 
", [2]Общая!K119," ",[2]Общая!L119)</f>
        <v>Куркин  Александр  Владимирович 
Заместитель главного энергетика 5 лет</v>
      </c>
      <c r="E130" s="7" t="str">
        <f>[2]Общая!M119</f>
        <v>очередная</v>
      </c>
      <c r="F130" s="7"/>
      <c r="G130" s="7" t="str">
        <f>[2]Общая!N119</f>
        <v>управленческий персонал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«РАТЕКС»</v>
      </c>
      <c r="D131" s="6" t="str">
        <f>CONCATENATE([2]Общая!G120," ",[2]Общая!H120," ",[2]Общая!I120," 
", [2]Общая!K120," ",[2]Общая!L120)</f>
        <v>Горбатенко Юрий  Алексеевич 
Начальник котельной 6 лет</v>
      </c>
      <c r="E131" s="7" t="str">
        <f>[2]Общая!M120</f>
        <v>очередная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"НЕТПОЛ"</v>
      </c>
      <c r="D132" s="6" t="str">
        <f>CONCATENATE([2]Общая!G121," ",[2]Общая!H121," ",[2]Общая!I121," 
", [2]Общая!K121," ",[2]Общая!L121)</f>
        <v>Аймангабетов Булат Утегалиевич 
слесарь-наладчик 14 лет 4 мес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"КМЦ"</v>
      </c>
      <c r="D133" s="6" t="str">
        <f>CONCATENATE([2]Общая!G122," ",[2]Общая!H122," ",[2]Общая!I122," 
", [2]Общая!K122," ",[2]Общая!L122)</f>
        <v>Соколов Александр Юрьевич 
мастер  1 год 2 месяца</v>
      </c>
      <c r="E133" s="7" t="str">
        <f>[2]Общая!M122</f>
        <v>первичная</v>
      </c>
      <c r="F133" s="7" t="str">
        <f>[2]Общая!R122</f>
        <v xml:space="preserve"> II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ФГУП "ВНИИФТРИ"</v>
      </c>
      <c r="D134" s="6" t="str">
        <f>CONCATENATE([2]Общая!G123," ",[2]Общая!H123," ",[2]Общая!I123," 
", [2]Общая!K123," ",[2]Общая!L123)</f>
        <v>Бестаев  Руслан Сосланович 
заместитель главного инженера 6 лет</v>
      </c>
      <c r="E134" s="7" t="str">
        <f>[2]Общая!M123</f>
        <v>очередная</v>
      </c>
      <c r="F134" s="7"/>
      <c r="G134" s="7" t="str">
        <f>[2]Общая!N123</f>
        <v>управленческий персонал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"Нова Ролл - Логистик"</v>
      </c>
      <c r="D135" s="6" t="str">
        <f>CONCATENATE([2]Общая!G124," ",[2]Общая!H124," ",[2]Общая!I124," 
", [2]Общая!K124," ",[2]Общая!L124)</f>
        <v>Маслов  Иван Владимирович 
Главный инженер 3 года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"Сервис-М"</v>
      </c>
      <c r="D136" s="6" t="str">
        <f>CONCATENATE([2]Общая!G125," ",[2]Общая!H125," ",[2]Общая!I125," 
", [2]Общая!K125," ",[2]Общая!L125)</f>
        <v>Арсенович Василий Дмитриевич 
главный инженер 10 лет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"Сервис-М"</v>
      </c>
      <c r="D137" s="6" t="str">
        <f>CONCATENATE([2]Общая!G126," ",[2]Общая!H126," ",[2]Общая!I126," 
", [2]Общая!K126," ",[2]Общая!L126)</f>
        <v>Пшенкин Олег Александрович 
техник-смотритель 2 мес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«Новейшие Технологии ЛС»</v>
      </c>
      <c r="D138" s="6" t="str">
        <f>CONCATENATE([2]Общая!G127," ",[2]Общая!H127," ",[2]Общая!I127," 
", [2]Общая!K127," ",[2]Общая!L127)</f>
        <v>Кочергин Сергей Борисович 
Начальник производственного отдела 1 год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«Новейшие Технологии ЛС»</v>
      </c>
      <c r="D139" s="6" t="str">
        <f>CONCATENATE([2]Общая!G128," ",[2]Общая!H128," ",[2]Общая!I128," 
", [2]Общая!K128," ",[2]Общая!L128)</f>
        <v>Ошвинцев Сергей Вячеславович 
Ведущий менеджер по эксплуатации и ремонту оборудования 1 год</v>
      </c>
      <c r="E139" s="7" t="str">
        <f>[2]Общая!M128</f>
        <v>очередная</v>
      </c>
      <c r="F139" s="7" t="str">
        <f>[2]Общая!R128</f>
        <v>IV гр до 1000В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«Новейшие Технологии ЛС»</v>
      </c>
      <c r="D140" s="6" t="str">
        <f>CONCATENATE([2]Общая!G129," ",[2]Общая!H129," ",[2]Общая!I129," 
", [2]Общая!K129," ",[2]Общая!L129)</f>
        <v>Попов Сергей Михайлович 
Руководитель направления сервиса автоматизированного оборудования 5 лет</v>
      </c>
      <c r="E140" s="7" t="str">
        <f>[2]Общая!M129</f>
        <v>очередная</v>
      </c>
      <c r="F140" s="7" t="str">
        <f>[2]Общая!R129</f>
        <v>IV гр до 1000В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«Новейшие Технологии ЛС»</v>
      </c>
      <c r="D141" s="6" t="str">
        <f>CONCATENATE([2]Общая!G130," ",[2]Общая!H130," ",[2]Общая!I130," 
", [2]Общая!K130," ",[2]Общая!L130)</f>
        <v>Мукин Андрей Николаевич 
Главный инженер 5 лет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«Новейшие Технологии ЛС»</v>
      </c>
      <c r="D142" s="6" t="str">
        <f>CONCATENATE([2]Общая!G131," ",[2]Общая!H131," ",[2]Общая!I131," 
", [2]Общая!K131," ",[2]Общая!L131)</f>
        <v>Плеханов Игорь Владимирович 
Ведущий специалист по монтажу 5 лет</v>
      </c>
      <c r="E142" s="7" t="str">
        <f>[2]Общая!M131</f>
        <v>очередная</v>
      </c>
      <c r="F142" s="7" t="str">
        <f>[2]Общая!R131</f>
        <v>IV гр до 1000В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«РАМЕНСКИЙ КОНДИТЕРСКИЙ КОМБИНАТ»</v>
      </c>
      <c r="D143" s="6" t="str">
        <f>CONCATENATE([2]Общая!G132," ",[2]Общая!H132," ",[2]Общая!I132," 
", [2]Общая!K132," ",[2]Общая!L132)</f>
        <v>Рыбцов Евгений Витальевич 
главный инженер 1 год</v>
      </c>
      <c r="E143" s="7" t="str">
        <f>[2]Общая!M132</f>
        <v>очередная</v>
      </c>
      <c r="F143" s="7"/>
      <c r="G143" s="7" t="str">
        <f>[2]Общая!N132</f>
        <v>руководящий работник</v>
      </c>
      <c r="H143" s="15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"Центр Люберцы"</v>
      </c>
      <c r="D144" s="6" t="str">
        <f>CONCATENATE([2]Общая!G133," ",[2]Общая!H133," ",[2]Общая!I133," 
", [2]Общая!K133," ",[2]Общая!L133)</f>
        <v>Сычев Михаил Николаевич 
мастер цеха 6 лет</v>
      </c>
      <c r="E144" s="7" t="str">
        <f>[2]Общая!M133</f>
        <v>внеочередная</v>
      </c>
      <c r="F144" s="7" t="str">
        <f>[2]Общая!R133</f>
        <v>III до 1000В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"Центр Люберцы"</v>
      </c>
      <c r="D145" s="6" t="str">
        <f>CONCATENATE([2]Общая!G134," ",[2]Общая!H134," ",[2]Общая!I134," 
", [2]Общая!K134," ",[2]Общая!L134)</f>
        <v>Проскуряков Самир  Хайссамович 
мастер цеха 11 лет</v>
      </c>
      <c r="E145" s="7" t="str">
        <f>[2]Общая!M134</f>
        <v>внеочередная</v>
      </c>
      <c r="F145" s="7" t="str">
        <f>[2]Общая!R134</f>
        <v>III до 1000В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"ТОРГОВЫЙ ДОМ НАЙС БИР"</v>
      </c>
      <c r="D146" s="6" t="str">
        <f>CONCATENATE([2]Общая!G135," ",[2]Общая!H135," ",[2]Общая!I135," 
", [2]Общая!K135," ",[2]Общая!L135)</f>
        <v>Бабич Евгений Владимирович 
водитель погрузчика 8 лет</v>
      </c>
      <c r="E146" s="7" t="str">
        <f>[2]Общая!M135</f>
        <v>внеочередная</v>
      </c>
      <c r="F146" s="7" t="str">
        <f>[2]Общая!R135</f>
        <v xml:space="preserve">II до 1000 В </v>
      </c>
      <c r="G146" s="7" t="str">
        <f>[2]Общая!N135</f>
        <v>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"ТОРГОВЫЙ ДОМ НАЙС БИР"</v>
      </c>
      <c r="D147" s="6" t="str">
        <f>CONCATENATE([2]Общая!G136," ",[2]Общая!H136," ",[2]Общая!I136," 
", [2]Общая!K136," ",[2]Общая!L136)</f>
        <v>Евграшкин Павел Юрьевич 
водитель погрузчика 12 лет</v>
      </c>
      <c r="E147" s="7" t="str">
        <f>[2]Общая!M136</f>
        <v>внеочередная</v>
      </c>
      <c r="F147" s="7" t="str">
        <f>[2]Общая!R136</f>
        <v xml:space="preserve">II до 1000 В </v>
      </c>
      <c r="G147" s="7" t="str">
        <f>[2]Общая!N136</f>
        <v>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"ТОРГОВЫЙ ДОМ НАЙС БИР"</v>
      </c>
      <c r="D148" s="6" t="str">
        <f>CONCATENATE([2]Общая!G137," ",[2]Общая!H137," ",[2]Общая!I137," 
", [2]Общая!K137," ",[2]Общая!L137)</f>
        <v>Акулов Александр  Борисович 
заместитель руководителя склада 5 лет</v>
      </c>
      <c r="E148" s="7" t="str">
        <f>[2]Общая!M137</f>
        <v>внеочередная</v>
      </c>
      <c r="F148" s="7" t="str">
        <f>[2]Общая!R137</f>
        <v xml:space="preserve">II до 1000 В 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"Сервис-МО"</v>
      </c>
      <c r="D149" s="6" t="str">
        <f>CONCATENATE([2]Общая!G138," ",[2]Общая!H138," ",[2]Общая!I138," 
", [2]Общая!K138," ",[2]Общая!L138)</f>
        <v>Тухтасинов Баходиржон Абдуладжанович 
Электромонтер 12 лет</v>
      </c>
      <c r="E149" s="7" t="str">
        <f>[2]Общая!M138</f>
        <v>первичная</v>
      </c>
      <c r="F149" s="7" t="str">
        <f>[2]Общая!R138</f>
        <v>IV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«КОММЕРЧЕСКАЯ ГРУППА-М И К»</v>
      </c>
      <c r="D150" s="6" t="str">
        <f>CONCATENATE([2]Общая!G139," ",[2]Общая!H139," ",[2]Общая!I139," 
", [2]Общая!K139," ",[2]Общая!L139)</f>
        <v>Арзуманян Ваге Феликсович 
Главный энергетик 24 года</v>
      </c>
      <c r="E150" s="7" t="str">
        <f>[2]Общая!M139</f>
        <v>очередная</v>
      </c>
      <c r="F150" s="7" t="str">
        <f>[2]Общая!R139</f>
        <v>IV гр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«КОММЕРЧЕСКАЯ ГРУППА-М И К»</v>
      </c>
      <c r="D151" s="6" t="str">
        <f>CONCATENATE([2]Общая!G140," ",[2]Общая!H140," ",[2]Общая!I140," 
", [2]Общая!K140," ",[2]Общая!L140)</f>
        <v>Новоселецкий  Владимир Тимофеевич 
Электрик 13 лет</v>
      </c>
      <c r="E151" s="7" t="str">
        <f>[2]Общая!M140</f>
        <v>очередная</v>
      </c>
      <c r="F151" s="7" t="str">
        <f>[2]Общая!R140</f>
        <v>III гр до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ООО"Трайдент"</v>
      </c>
      <c r="D152" s="6" t="str">
        <f>CONCATENATE([2]Общая!G141," ",[2]Общая!H141," ",[2]Общая!I141," 
", [2]Общая!K141," ",[2]Общая!L141)</f>
        <v>Давыдов Евгений Михайлович 
заместитель генерального директора 14 лет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Индивидуальный предприниматель    Сычев Сергей Викторович
</v>
      </c>
      <c r="D153" s="6" t="str">
        <f>CONCATENATE([2]Общая!G142," ",[2]Общая!H142," ",[2]Общая!I142," 
", [2]Общая!K142," ",[2]Общая!L142)</f>
        <v>Мишаков Андрей Анатольевич  
Главный инженер 26176</v>
      </c>
      <c r="E153" s="7" t="str">
        <f>[2]Общая!M142</f>
        <v>очередная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"Энергомир"</v>
      </c>
      <c r="D154" s="6" t="str">
        <f>CONCATENATE([2]Общая!G143," ",[2]Общая!H143," ",[2]Общая!I143," 
", [2]Общая!K143," ",[2]Общая!L143)</f>
        <v>Митряшин Андрей Алексеевич 
Генеральный директор 5 лет</v>
      </c>
      <c r="E154" s="7" t="str">
        <f>[2]Общая!M143</f>
        <v>внеочередная</v>
      </c>
      <c r="F154" s="7" t="str">
        <f>[2]Общая!R143</f>
        <v>V до и выше  1000 В</v>
      </c>
      <c r="G154" s="7" t="str">
        <f>[2]Общая!N143</f>
        <v>административно-технический персонал, с правом испытания оборудования повышенным напряжением</v>
      </c>
      <c r="H154" s="15" t="str">
        <f>[2]Общая!S143</f>
        <v>ПТЭЭСиС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 xml:space="preserve">ГБУЗ Московской области «Королёвская стоматологическая поликлиника» </v>
      </c>
      <c r="D155" s="6" t="str">
        <f>CONCATENATE([2]Общая!G144," ",[2]Общая!H144," ",[2]Общая!I144," 
", [2]Общая!K144," ",[2]Общая!L144)</f>
        <v>Кипаренко Александр Степанович 
Заместитель главного врача по ГО и МР 11 лет</v>
      </c>
      <c r="E155" s="7" t="str">
        <f>[2]Общая!M144</f>
        <v>очередная</v>
      </c>
      <c r="F155" s="7"/>
      <c r="G155" s="7" t="str">
        <f>[2]Общая!N144</f>
        <v>руководящий работник</v>
      </c>
      <c r="H155" s="15" t="str">
        <f>[2]Общая!S144</f>
        <v>ПТЭТЭ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МКП "ИКЖКХ"</v>
      </c>
      <c r="D156" s="6" t="str">
        <f>CONCATENATE([2]Общая!G145," ",[2]Общая!H145," ",[2]Общая!I145," 
", [2]Общая!K145," ",[2]Общая!L145)</f>
        <v>Самусенко Алексей Николаевич 
Начальник службы эксплуатации котельных и тепловых сетей 1 месяц</v>
      </c>
      <c r="E156" s="7" t="str">
        <f>[2]Общая!M145</f>
        <v>первичная</v>
      </c>
      <c r="F156" s="7"/>
      <c r="G156" s="7" t="str">
        <f>[2]Общая!N145</f>
        <v>руководитель структурного подразделения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"КотАвтоСервис"</v>
      </c>
      <c r="D157" s="6" t="str">
        <f>CONCATENATE([2]Общая!G146," ",[2]Общая!H146," ",[2]Общая!I146," 
", [2]Общая!K146," ",[2]Общая!L146)</f>
        <v>Кукоров  Александр Николаевич 
Руководитель департамента по ремонту транспортных средств 1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"ВВ Транс"</v>
      </c>
      <c r="D158" s="6" t="str">
        <f>CONCATENATE([2]Общая!G147," ",[2]Общая!H147," ",[2]Общая!I147," 
", [2]Общая!K147," ",[2]Общая!L147)</f>
        <v>Кукоров  Александр Николаевич 
Руководитель департамента по ремонту транспортных средств 1 мес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ИП Григоров Алексей Борисович</v>
      </c>
      <c r="D159" s="6" t="str">
        <f>CONCATENATE([2]Общая!G148," ",[2]Общая!H148," ",[2]Общая!I148," 
", [2]Общая!K148," ",[2]Общая!L148)</f>
        <v>Амелькин   Сергей Александрович 
Мастер электромонтажа 8 лет</v>
      </c>
      <c r="E159" s="7" t="str">
        <f>[2]Общая!M148</f>
        <v>очередная</v>
      </c>
      <c r="F159" s="7" t="str">
        <f>[2]Общая!R148</f>
        <v>V до и выше 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ИП Григоров Алексей Борисович</v>
      </c>
      <c r="D160" s="6" t="str">
        <f>CONCATENATE([2]Общая!G149," ",[2]Общая!H149," ",[2]Общая!I149," 
", [2]Общая!K149," ",[2]Общая!L149)</f>
        <v>Кошутин Кирилл Евгеньевич 
Электромонтажник 2 года</v>
      </c>
      <c r="E160" s="7" t="str">
        <f>[2]Общая!M149</f>
        <v>внеочередная</v>
      </c>
      <c r="F160" s="7" t="str">
        <f>[2]Общая!R149</f>
        <v>III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"ТЁПЛАЯ КОМПАНИЯ"</v>
      </c>
      <c r="D161" s="6" t="str">
        <f>CONCATENATE([2]Общая!G150," ",[2]Общая!H150," ",[2]Общая!I150," 
", [2]Общая!K150," ",[2]Общая!L150)</f>
        <v>Савицкий  Александр  Сергеевич 
Сервисный инженер 2</v>
      </c>
      <c r="E161" s="7" t="str">
        <f>[2]Общая!M150</f>
        <v>очередная</v>
      </c>
      <c r="F161" s="7" t="str">
        <f>[2]Общая!R150</f>
        <v xml:space="preserve">IV до 1000 В 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"МСК ИНЖИНИРИНГ"</v>
      </c>
      <c r="D162" s="6" t="str">
        <f>CONCATENATE([2]Общая!G151," ",[2]Общая!H151," ",[2]Общая!I151," 
", [2]Общая!K151," ",[2]Общая!L151)</f>
        <v>Советов  Андрей  Александрович 
Инженер-электрик 5  лет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"МИР ИНСТРУМЕНТА"</v>
      </c>
      <c r="D163" s="6" t="str">
        <f>CONCATENATE([2]Общая!G152," ",[2]Общая!H152," ",[2]Общая!I152," 
", [2]Общая!K152," ",[2]Общая!L152)</f>
        <v>Анохин Сергей Николаевич 
Начальник склада 2мес.</v>
      </c>
      <c r="E163" s="7" t="str">
        <f>[2]Общая!M152</f>
        <v>внеочередная</v>
      </c>
      <c r="F163" s="7" t="str">
        <f>[2]Общая!R152</f>
        <v>IV группа до 1000В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1" t="s">
        <v>19</v>
      </c>
      <c r="E165" s="10"/>
      <c r="F165" s="10"/>
      <c r="G165" s="10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2025-08-27T13:08:30Z</dcterms:modified>
</cp:coreProperties>
</file>